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5b4da15cda142e2" /></Relationships>
</file>

<file path=xl/workbook.xml><?xml version="1.0" encoding="utf-8"?>
<x:workbook xmlns:x="http://schemas.openxmlformats.org/spreadsheetml/2006/main">
  <x:sheets>
    <x:sheet xmlns:r="http://schemas.openxmlformats.org/officeDocument/2006/relationships" name="Reconciliation" sheetId="1" r:id="Re3eb2427cff2465e"/>
    <x:sheet xmlns:r="http://schemas.openxmlformats.org/officeDocument/2006/relationships" name="Evidence and entries" sheetId="2" r:id="Rf63acb7d68d34ef2"/>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0;[Red]-$#,##0.00;–"/>
  </x:numFmts>
  <x:fonts count="11">
    <x:font>
      <x:sz val="11"/>
      <x:name val="Carlito"/>
    </x:font>
    <x:font>
      <x:sz val="10"/>
      <x:color rgb="FF253044"/>
      <x:name val="Arial"/>
    </x:font>
    <x:font>
      <x:b/>
      <x:sz val="20"/>
      <x:color rgb="FFFFFFFF"/>
      <x:name val="Arial"/>
    </x:font>
    <x:font>
      <x:i/>
      <x:sz val="10"/>
      <x:color rgb="FF253044"/>
      <x:name val="Arial"/>
    </x:font>
    <x:font>
      <x:b/>
      <x:sz val="12"/>
      <x:color rgb="FFFFFFFF"/>
      <x:name val="Arial"/>
    </x:font>
    <x:font>
      <x:b/>
      <x:sz val="10"/>
      <x:color rgb="FF101A2C"/>
      <x:name val="Arial"/>
    </x:font>
    <x:font>
      <x:sz val="10"/>
      <x:color rgb="FF008000"/>
      <x:name val="Arial"/>
    </x:font>
    <x:font>
      <x:b/>
      <x:sz val="10"/>
      <x:color rgb="FF253044"/>
      <x:name val="Arial"/>
    </x:font>
    <x:font>
      <x:b/>
      <x:sz val="10"/>
      <x:color rgb="FF0F8B6D"/>
      <x:name val="Arial"/>
    </x:font>
    <x:font>
      <x:sz val="10"/>
      <x:color rgb="FF1F4E79"/>
      <x:name val="Arial"/>
    </x:font>
    <x:font>
      <x:i/>
      <x:sz val="10"/>
      <x:color rgb="FF5F6877"/>
      <x:name val="Arial"/>
    </x:font>
  </x:fonts>
  <x:fills count="7">
    <x:fill>
      <x:patternFill patternType="none"/>
    </x:fill>
    <x:fill>
      <x:patternFill patternType="gray125"/>
    </x:fill>
    <x:fill>
      <x:patternFill patternType="solid">
        <x:fgColor rgb="FF101A2C"/>
      </x:patternFill>
    </x:fill>
    <x:fill>
      <x:patternFill patternType="solid">
        <x:fgColor rgb="FFEEF2FF"/>
      </x:patternFill>
    </x:fill>
    <x:fill>
      <x:patternFill patternType="solid">
        <x:fgColor rgb="FF8EA2F8"/>
      </x:patternFill>
    </x:fill>
    <x:fill>
      <x:patternFill patternType="solid">
        <x:fgColor rgb="FFE9F6F1"/>
      </x:patternFill>
    </x:fill>
    <x:fill>
      <x:patternFill patternType="solid">
        <x:fgColor rgb="FFF7F6F3"/>
      </x:patternFill>
    </x:fill>
  </x:fills>
  <x:borders count="15">
    <x:border/>
    <x:border>
      <x:left style="thin">
        <x:color rgb="FFD9DEE7"/>
      </x:left>
      <x:right style="thin">
        <x:color rgb="FFD9DEE7"/>
      </x:right>
      <x:top style="thin">
        <x:color rgb="FFD9DEE7"/>
      </x:top>
      <x:bottom style="thin">
        <x:color rgb="FFD9DEE7"/>
      </x:bottom>
    </x:border>
    <x:border>
      <x:bottom style="double">
        <x:color rgb="FF0F8B6D"/>
      </x:bottom>
    </x:border>
    <x:border>
      <x:left style="thin">
        <x:color rgb="FFD9DEE7"/>
      </x:left>
      <x:top style="thin">
        <x:color rgb="FFD9DEE7"/>
      </x:top>
    </x:border>
    <x:border>
      <x:top style="thin">
        <x:color rgb="FFD9DEE7"/>
      </x:top>
    </x:border>
    <x:border>
      <x:right style="thin">
        <x:color rgb="FFD9DEE7"/>
      </x:right>
      <x:top style="thin">
        <x:color rgb="FFD9DEE7"/>
      </x:top>
    </x:border>
    <x:border>
      <x:left style="thin">
        <x:color rgb="FFD9DEE7"/>
      </x:left>
    </x:border>
    <x:border>
      <x:right style="thin">
        <x:color rgb="FFD9DEE7"/>
      </x:right>
    </x:border>
    <x:border>
      <x:left style="thin">
        <x:color rgb="FFD9DEE7"/>
      </x:left>
      <x:bottom style="thin">
        <x:color rgb="FFD9DEE7"/>
      </x:bottom>
    </x:border>
    <x:border>
      <x:bottom style="thin">
        <x:color rgb="FFD9DEE7"/>
      </x:bottom>
    </x:border>
    <x:border>
      <x:right style="thin">
        <x:color rgb="FFD9DEE7"/>
      </x:right>
      <x:bottom style="thin">
        <x:color rgb="FFD9DEE7"/>
      </x:bottom>
    </x:border>
    <x:border>
      <x:left style="thin">
        <x:color rgb="FFD9DEE7"/>
      </x:left>
      <x:right style="thin">
        <x:color rgb="FFD9DEE7"/>
      </x:right>
      <x:bottom style="thin">
        <x:color rgb="FFD9DEE7"/>
      </x:bottom>
    </x:border>
    <x:border>
      <x:right style="thin">
        <x:color rgb="FFD9DEE7"/>
      </x:right>
      <x:top style="thin">
        <x:color rgb="FFD9DEE7"/>
      </x:top>
      <x:bottom style="thin">
        <x:color rgb="FFD9DEE7"/>
      </x:bottom>
    </x:border>
    <x:border>
      <x:left style="thin">
        <x:color rgb="FFD9DEE7"/>
      </x:left>
      <x:top style="thin">
        <x:color rgb="FFD9DEE7"/>
      </x:top>
      <x:bottom style="thin">
        <x:color rgb="FFD9DEE7"/>
      </x:bottom>
    </x:border>
    <x:border>
      <x:left style="thin">
        <x:color rgb="FFD9DEE7"/>
      </x:left>
      <x:right style="thin">
        <x:color rgb="FFD9DEE7"/>
      </x:right>
      <x:top style="thin">
        <x:color rgb="FFD9DEE7"/>
      </x:top>
    </x:border>
  </x:borders>
  <x:cellStyleXfs count="1">
    <x:xf numFmtId="0" fontId="0" fillId="0" borderId="0"/>
  </x:cellStyleXfs>
  <x:cellXfs count="178">
    <x:xf numFmtId="0" fontId="0" fillId="0" borderId="0" xfId="0"/>
    <x:xf numFmtId="0" fontId="1" fillId="0" borderId="0" xfId="0" applyNumberFormat="1" applyFont="1" applyFill="1" applyBorder="1"/>
    <x:xf numFmtId="0" fontId="1" fillId="2" borderId="0" xfId="0" applyNumberFormat="1" applyFont="1" applyFill="1" applyBorder="1"/>
    <x:xf numFmtId="0" fontId="0"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vertical="center"/>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3" fillId="3" borderId="0" xfId="0" applyNumberFormat="1" applyFont="1" applyFill="1" applyBorder="1" applyAlignment="1">
      <x:alignment vertical="center" wrapText="1"/>
    </x:xf>
    <x:xf numFmtId="0" fontId="4" fillId="2" borderId="0" xfId="0" applyNumberFormat="1" applyFont="1" applyFill="1" applyBorder="1"/>
    <x:xf numFmtId="0" fontId="4" fillId="2" borderId="0" xfId="0" applyNumberFormat="1" applyFont="1" applyFill="1" applyBorder="1" applyAlignment="1">
      <x:alignment vertical="center"/>
    </x:xf>
    <x:xf numFmtId="0" fontId="0" fillId="4" borderId="0" xfId="0" applyNumberFormat="1" applyFont="1" applyFill="1" applyBorder="1"/>
    <x:xf numFmtId="0" fontId="5" fillId="4" borderId="0" xfId="0" applyNumberFormat="1" applyFont="1" applyFill="1" applyBorder="1"/>
    <x:xf numFmtId="0" fontId="5" fillId="4" borderId="1" xfId="0" applyNumberFormat="1" applyFont="1" applyFill="1" applyBorder="1"/>
    <x:xf numFmtId="0" fontId="5" fillId="4" borderId="1" xfId="0" applyNumberFormat="1" applyFont="1" applyFill="1" applyBorder="1" applyAlignment="1">
      <x:alignment wrapText="1"/>
    </x:xf>
    <x:xf numFmtId="0" fontId="5" fillId="4" borderId="1" xfId="0" applyNumberFormat="1" applyFont="1" applyFill="1" applyBorder="1" applyAlignment="1">
      <x:alignment vertical="center" wrapText="1"/>
    </x:xf>
    <x:xf numFmtId="0" fontId="6" fillId="0" borderId="0" xfId="0" applyNumberFormat="1" applyFont="1" applyFill="1" applyBorder="1"/>
    <x:xf numFmtId="0" fontId="0" fillId="5" borderId="0" xfId="0" applyNumberFormat="1" applyFont="1" applyFill="1" applyBorder="1"/>
    <x:xf numFmtId="0" fontId="5" fillId="5" borderId="0" xfId="0" applyNumberFormat="1" applyFont="1" applyFill="1" applyBorder="1"/>
    <x:xf numFmtId="0" fontId="5" fillId="5" borderId="2" xfId="0" applyNumberFormat="1" applyFont="1" applyFill="1" applyBorder="1"/>
    <x:xf numFmtId="0" fontId="0" fillId="0" borderId="3" xfId="0" applyNumberFormat="1" applyFont="1" applyFill="1" applyBorder="1"/>
    <x:xf numFmtId="0" fontId="0" fillId="0" borderId="4" xfId="0" applyNumberFormat="1" applyFont="1" applyFill="1" applyBorder="1"/>
    <x:xf numFmtId="0" fontId="0" fillId="0" borderId="5" xfId="0" applyNumberFormat="1" applyFont="1" applyFill="1" applyBorder="1"/>
    <x:xf numFmtId="0" fontId="0" fillId="0" borderId="6" xfId="0" applyNumberFormat="1" applyFont="1" applyFill="1" applyBorder="1"/>
    <x:xf numFmtId="0" fontId="0" fillId="0" borderId="0"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0" fillId="0" borderId="9" xfId="0" applyNumberFormat="1" applyFont="1" applyFill="1" applyBorder="1"/>
    <x:xf numFmtId="0" fontId="0" fillId="0" borderId="10" xfId="0" applyNumberFormat="1" applyFont="1" applyFill="1" applyBorder="1"/>
    <x:xf numFmtId="0" fontId="7" fillId="0" borderId="3" xfId="0" applyNumberFormat="1" applyFont="1" applyFill="1" applyBorder="1"/>
    <x:xf numFmtId="0" fontId="7" fillId="0" borderId="6" xfId="0" applyNumberFormat="1" applyFont="1" applyFill="1" applyBorder="1"/>
    <x:xf numFmtId="0" fontId="7" fillId="0" borderId="8" xfId="0" applyNumberFormat="1" applyFont="1" applyFill="1" applyBorder="1"/>
    <x:xf numFmtId="0" fontId="5" fillId="0" borderId="5" xfId="0" applyNumberFormat="1" applyFont="1" applyFill="1" applyBorder="1"/>
    <x:xf numFmtId="0" fontId="5" fillId="0" borderId="7" xfId="0" applyNumberFormat="1" applyFont="1" applyFill="1" applyBorder="1"/>
    <x:xf numFmtId="0" fontId="0" fillId="5" borderId="10" xfId="0" applyNumberFormat="1" applyFont="1" applyFill="1" applyBorder="1"/>
    <x:xf numFmtId="0" fontId="8" fillId="5" borderId="10" xfId="0" applyNumberFormat="1" applyFont="1" applyFill="1" applyBorder="1"/>
    <x:xf numFmtId="0" fontId="8" fillId="5" borderId="10" xfId="0" applyNumberFormat="1" applyFont="1" applyFill="1" applyBorder="1" applyAlignment="1">
      <x:alignment horizontal="center"/>
    </x:xf>
    <x:xf numFmtId="0" fontId="0" fillId="6" borderId="0" xfId="0" applyNumberFormat="1" applyFont="1" applyFill="1" applyBorder="1"/>
    <x:xf numFmtId="0" fontId="1" fillId="6" borderId="0" xfId="0" applyNumberFormat="1" applyFont="1" applyFill="1" applyBorder="1"/>
    <x:xf numFmtId="0" fontId="1" fillId="6" borderId="3" xfId="0" applyNumberFormat="1" applyFont="1" applyFill="1" applyBorder="1"/>
    <x:xf numFmtId="0" fontId="1" fillId="6" borderId="4" xfId="0" applyNumberFormat="1" applyFont="1" applyFill="1" applyBorder="1"/>
    <x:xf numFmtId="0" fontId="1" fillId="6" borderId="5" xfId="0" applyNumberFormat="1" applyFont="1" applyFill="1" applyBorder="1"/>
    <x:xf numFmtId="0" fontId="1" fillId="6" borderId="6" xfId="0" applyNumberFormat="1" applyFont="1" applyFill="1" applyBorder="1"/>
    <x:xf numFmtId="0" fontId="1" fillId="6" borderId="7" xfId="0" applyNumberFormat="1" applyFont="1" applyFill="1" applyBorder="1"/>
    <x:xf numFmtId="0" fontId="1" fillId="6" borderId="8" xfId="0" applyNumberFormat="1" applyFont="1" applyFill="1" applyBorder="1"/>
    <x:xf numFmtId="0" fontId="1" fillId="6" borderId="9" xfId="0" applyNumberFormat="1" applyFont="1" applyFill="1" applyBorder="1"/>
    <x:xf numFmtId="0" fontId="1" fillId="6" borderId="10" xfId="0" applyNumberFormat="1" applyFont="1" applyFill="1" applyBorder="1"/>
    <x:xf numFmtId="0" fontId="1" fillId="6" borderId="3" xfId="0" applyNumberFormat="1" applyFont="1" applyFill="1" applyBorder="1" applyAlignment="1">
      <x:alignment wrapText="1"/>
    </x:xf>
    <x:xf numFmtId="0" fontId="1" fillId="6" borderId="4" xfId="0" applyNumberFormat="1" applyFont="1" applyFill="1" applyBorder="1" applyAlignment="1">
      <x:alignment wrapText="1"/>
    </x:xf>
    <x:xf numFmtId="0" fontId="1" fillId="6" borderId="5" xfId="0" applyNumberFormat="1" applyFont="1" applyFill="1" applyBorder="1" applyAlignment="1">
      <x:alignment wrapText="1"/>
    </x:xf>
    <x:xf numFmtId="0" fontId="1" fillId="6" borderId="6" xfId="0" applyNumberFormat="1" applyFont="1" applyFill="1" applyBorder="1" applyAlignment="1">
      <x:alignment wrapText="1"/>
    </x:xf>
    <x:xf numFmtId="0" fontId="1" fillId="6" borderId="0" xfId="0" applyNumberFormat="1" applyFont="1" applyFill="1" applyBorder="1" applyAlignment="1">
      <x:alignment wrapText="1"/>
    </x:xf>
    <x:xf numFmtId="0" fontId="1" fillId="6" borderId="7" xfId="0" applyNumberFormat="1" applyFont="1" applyFill="1" applyBorder="1" applyAlignment="1">
      <x:alignment wrapText="1"/>
    </x:xf>
    <x:xf numFmtId="0" fontId="1" fillId="6" borderId="8" xfId="0" applyNumberFormat="1" applyFont="1" applyFill="1" applyBorder="1" applyAlignment="1">
      <x:alignment wrapText="1"/>
    </x:xf>
    <x:xf numFmtId="0" fontId="1" fillId="6" borderId="9" xfId="0" applyNumberFormat="1" applyFont="1" applyFill="1" applyBorder="1" applyAlignment="1">
      <x:alignment wrapText="1"/>
    </x:xf>
    <x:xf numFmtId="0" fontId="1" fillId="6" borderId="10" xfId="0" applyNumberFormat="1" applyFont="1" applyFill="1" applyBorder="1" applyAlignment="1">
      <x:alignment wrapText="1"/>
    </x:xf>
    <x:xf numFmtId="0" fontId="1" fillId="6" borderId="3" xfId="0" applyNumberFormat="1" applyFont="1" applyFill="1" applyBorder="1" applyAlignment="1">
      <x:alignment vertical="top" wrapText="1"/>
    </x:xf>
    <x:xf numFmtId="0" fontId="1" fillId="6" borderId="4" xfId="0" applyNumberFormat="1" applyFont="1" applyFill="1" applyBorder="1" applyAlignment="1">
      <x:alignment vertical="top" wrapText="1"/>
    </x:xf>
    <x:xf numFmtId="0" fontId="1" fillId="6" borderId="5" xfId="0" applyNumberFormat="1" applyFont="1" applyFill="1" applyBorder="1" applyAlignment="1">
      <x:alignment vertical="top" wrapText="1"/>
    </x:xf>
    <x:xf numFmtId="0" fontId="1" fillId="6" borderId="6" xfId="0" applyNumberFormat="1" applyFont="1" applyFill="1" applyBorder="1" applyAlignment="1">
      <x:alignment vertical="top" wrapText="1"/>
    </x:xf>
    <x:xf numFmtId="0" fontId="1" fillId="6" borderId="0" xfId="0" applyNumberFormat="1" applyFont="1" applyFill="1" applyBorder="1" applyAlignment="1">
      <x:alignment vertical="top" wrapText="1"/>
    </x:xf>
    <x:xf numFmtId="0" fontId="1" fillId="6" borderId="7" xfId="0" applyNumberFormat="1" applyFont="1" applyFill="1" applyBorder="1" applyAlignment="1">
      <x:alignment vertical="top" wrapText="1"/>
    </x:xf>
    <x:xf numFmtId="0" fontId="1" fillId="6" borderId="8" xfId="0" applyNumberFormat="1" applyFont="1" applyFill="1" applyBorder="1" applyAlignment="1">
      <x:alignment vertical="top" wrapText="1"/>
    </x:xf>
    <x:xf numFmtId="0" fontId="1" fillId="6" borderId="9" xfId="0" applyNumberFormat="1" applyFont="1" applyFill="1" applyBorder="1" applyAlignment="1">
      <x:alignment vertical="top" wrapText="1"/>
    </x:xf>
    <x:xf numFmtId="0" fontId="1" fillId="6" borderId="10" xfId="0" applyNumberFormat="1" applyFont="1" applyFill="1" applyBorder="1" applyAlignment="1">
      <x:alignment vertical="top" wrapText="1"/>
    </x:xf>
    <x:xf numFmtId="0" fontId="1" fillId="3" borderId="0" xfId="0" applyNumberFormat="1" applyFont="1" applyFill="1" applyBorder="1"/>
    <x:xf numFmtId="0" fontId="1" fillId="3" borderId="3" xfId="0" applyNumberFormat="1" applyFont="1" applyFill="1" applyBorder="1"/>
    <x:xf numFmtId="0" fontId="1" fillId="3" borderId="4" xfId="0" applyNumberFormat="1" applyFont="1" applyFill="1" applyBorder="1"/>
    <x:xf numFmtId="0" fontId="1" fillId="3" borderId="5" xfId="0" applyNumberFormat="1" applyFont="1" applyFill="1" applyBorder="1"/>
    <x:xf numFmtId="0" fontId="1" fillId="3" borderId="6" xfId="0" applyNumberFormat="1" applyFont="1" applyFill="1" applyBorder="1"/>
    <x:xf numFmtId="0" fontId="1" fillId="3" borderId="7" xfId="0" applyNumberFormat="1" applyFont="1" applyFill="1" applyBorder="1"/>
    <x:xf numFmtId="0" fontId="1" fillId="3" borderId="8" xfId="0" applyNumberFormat="1" applyFont="1" applyFill="1" applyBorder="1"/>
    <x:xf numFmtId="0" fontId="1" fillId="3" borderId="9" xfId="0" applyNumberFormat="1" applyFont="1" applyFill="1" applyBorder="1"/>
    <x:xf numFmtId="0" fontId="1" fillId="3" borderId="10" xfId="0" applyNumberFormat="1" applyFont="1" applyFill="1" applyBorder="1"/>
    <x:xf numFmtId="0" fontId="1" fillId="3" borderId="3" xfId="0" applyNumberFormat="1" applyFont="1" applyFill="1" applyBorder="1" applyAlignment="1">
      <x:alignment wrapText="1"/>
    </x:xf>
    <x:xf numFmtId="0" fontId="1" fillId="3" borderId="4" xfId="0" applyNumberFormat="1" applyFont="1" applyFill="1" applyBorder="1" applyAlignment="1">
      <x:alignment wrapText="1"/>
    </x:xf>
    <x:xf numFmtId="0" fontId="1" fillId="3" borderId="5" xfId="0" applyNumberFormat="1" applyFont="1" applyFill="1" applyBorder="1" applyAlignment="1">
      <x:alignment wrapText="1"/>
    </x:xf>
    <x:xf numFmtId="0" fontId="1" fillId="3" borderId="6" xfId="0" applyNumberFormat="1" applyFont="1" applyFill="1" applyBorder="1" applyAlignment="1">
      <x:alignment wrapText="1"/>
    </x:xf>
    <x:xf numFmtId="0" fontId="1" fillId="3" borderId="0" xfId="0" applyNumberFormat="1" applyFont="1" applyFill="1" applyBorder="1" applyAlignment="1">
      <x:alignment wrapText="1"/>
    </x:xf>
    <x:xf numFmtId="0" fontId="1" fillId="3" borderId="7" xfId="0" applyNumberFormat="1" applyFont="1" applyFill="1" applyBorder="1" applyAlignment="1">
      <x:alignment wrapText="1"/>
    </x:xf>
    <x:xf numFmtId="0" fontId="1" fillId="3" borderId="8" xfId="0" applyNumberFormat="1" applyFont="1" applyFill="1" applyBorder="1" applyAlignment="1">
      <x:alignment wrapText="1"/>
    </x:xf>
    <x:xf numFmtId="0" fontId="1" fillId="3" borderId="9" xfId="0" applyNumberFormat="1" applyFont="1" applyFill="1" applyBorder="1" applyAlignment="1">
      <x:alignment wrapText="1"/>
    </x:xf>
    <x:xf numFmtId="0" fontId="1" fillId="3" borderId="10" xfId="0" applyNumberFormat="1" applyFont="1" applyFill="1" applyBorder="1" applyAlignment="1">
      <x:alignment wrapText="1"/>
    </x:xf>
    <x:xf numFmtId="0" fontId="1" fillId="3" borderId="3" xfId="0" applyNumberFormat="1" applyFont="1" applyFill="1" applyBorder="1" applyAlignment="1">
      <x:alignment vertical="top" wrapText="1"/>
    </x:xf>
    <x:xf numFmtId="0" fontId="1" fillId="3" borderId="4" xfId="0" applyNumberFormat="1" applyFont="1" applyFill="1" applyBorder="1" applyAlignment="1">
      <x:alignment vertical="top" wrapText="1"/>
    </x:xf>
    <x:xf numFmtId="0" fontId="1" fillId="3" borderId="5" xfId="0" applyNumberFormat="1" applyFont="1" applyFill="1" applyBorder="1" applyAlignment="1">
      <x:alignment vertical="top" wrapText="1"/>
    </x:xf>
    <x:xf numFmtId="0" fontId="1" fillId="3" borderId="6"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1" fillId="3" borderId="7" xfId="0" applyNumberFormat="1" applyFont="1" applyFill="1" applyBorder="1" applyAlignment="1">
      <x:alignment vertical="top" wrapText="1"/>
    </x:xf>
    <x:xf numFmtId="0" fontId="1" fillId="3" borderId="8" xfId="0" applyNumberFormat="1" applyFont="1" applyFill="1" applyBorder="1" applyAlignment="1">
      <x:alignment vertical="top" wrapText="1"/>
    </x:xf>
    <x:xf numFmtId="0" fontId="1" fillId="3" borderId="9" xfId="0" applyNumberFormat="1" applyFont="1" applyFill="1" applyBorder="1" applyAlignment="1">
      <x:alignment vertical="top" wrapText="1"/>
    </x:xf>
    <x:xf numFmtId="0" fontId="1" fillId="3" borderId="10" xfId="0" applyNumberFormat="1" applyFont="1" applyFill="1" applyBorder="1" applyAlignment="1">
      <x:alignment vertical="top" wrapText="1"/>
    </x:xf>
    <x:xf numFmtId="200" fontId="6" fillId="0" borderId="0" xfId="0" applyNumberFormat="1" applyFont="1" applyFill="1" applyBorder="1"/>
    <x:xf numFmtId="200" fontId="5" fillId="5" borderId="2" xfId="0" applyNumberFormat="1" applyFont="1" applyFill="1" applyBorder="1"/>
    <x:xf numFmtId="200" fontId="0" fillId="0" borderId="0" xfId="0" applyNumberFormat="1" applyFont="1" applyFill="1" applyBorder="1"/>
    <x:xf numFmtId="200" fontId="4" fillId="2" borderId="0" xfId="0" applyNumberFormat="1" applyFont="1" applyFill="1" applyBorder="1" applyAlignment="1">
      <x:alignment vertical="center"/>
    </x:xf>
    <x:xf numFmtId="200" fontId="5" fillId="4" borderId="1" xfId="0" applyNumberFormat="1" applyFont="1" applyFill="1" applyBorder="1" applyAlignment="1">
      <x:alignment vertical="center" wrapText="1"/>
    </x:xf>
    <x:xf numFmtId="200" fontId="5" fillId="0" borderId="5" xfId="0" applyNumberFormat="1" applyFont="1" applyFill="1" applyBorder="1"/>
    <x:xf numFmtId="200" fontId="5" fillId="0" borderId="7" xfId="0" applyNumberFormat="1" applyFont="1" applyFill="1" applyBorder="1"/>
    <x:xf numFmtId="0" fontId="0" fillId="0" borderId="11" xfId="0" applyNumberFormat="1" applyFont="1" applyFill="1" applyBorder="1"/>
    <x:xf numFmtId="200" fontId="6" fillId="0" borderId="8" xfId="0" applyNumberFormat="1" applyFont="1" applyFill="1" applyBorder="1"/>
    <x:xf numFmtId="0" fontId="0" fillId="0" borderId="12" xfId="0" applyNumberFormat="1" applyFont="1" applyFill="1" applyBorder="1"/>
    <x:xf numFmtId="0" fontId="0" fillId="0" borderId="1" xfId="0" applyNumberFormat="1" applyFont="1" applyFill="1" applyBorder="1"/>
    <x:xf numFmtId="200" fontId="6" fillId="0" borderId="13" xfId="0" applyNumberFormat="1" applyFont="1" applyFill="1" applyBorder="1"/>
    <x:xf numFmtId="0" fontId="0" fillId="0" borderId="14" xfId="0" applyNumberFormat="1" applyFont="1" applyFill="1" applyBorder="1"/>
    <x:xf numFmtId="200" fontId="6" fillId="0" borderId="3" xfId="0" applyNumberFormat="1" applyFont="1" applyFill="1" applyBorder="1"/>
    <x:xf numFmtId="0" fontId="7" fillId="2" borderId="0" xfId="0" applyNumberFormat="1" applyFont="1" applyFill="1" applyBorder="1" applyAlignment="1">
      <x:alignment vertical="center"/>
    </x:xf>
    <x:xf numFmtId="0" fontId="7" fillId="4" borderId="1" xfId="0" applyNumberFormat="1" applyFont="1" applyFill="1" applyBorder="1" applyAlignment="1">
      <x:alignment vertical="center" wrapText="1"/>
    </x:xf>
    <x:xf numFmtId="0" fontId="1" fillId="0" borderId="4" xfId="0" applyNumberFormat="1" applyFont="1" applyFill="1" applyBorder="1"/>
    <x:xf numFmtId="200" fontId="7" fillId="0" borderId="5" xfId="0" applyNumberFormat="1" applyFont="1" applyFill="1" applyBorder="1"/>
    <x:xf numFmtId="0" fontId="1" fillId="0" borderId="10" xfId="0" applyNumberFormat="1" applyFont="1" applyFill="1" applyBorder="1"/>
    <x:xf numFmtId="0" fontId="1" fillId="0" borderId="11" xfId="0" applyNumberFormat="1" applyFont="1" applyFill="1" applyBorder="1"/>
    <x:xf numFmtId="200" fontId="1" fillId="0" borderId="8" xfId="0" applyNumberFormat="1" applyFont="1" applyFill="1" applyBorder="1"/>
    <x:xf numFmtId="200" fontId="7" fillId="0" borderId="7" xfId="0" applyNumberFormat="1" applyFont="1" applyFill="1" applyBorder="1"/>
    <x:xf numFmtId="0" fontId="1" fillId="0" borderId="12" xfId="0" applyNumberFormat="1" applyFont="1" applyFill="1" applyBorder="1"/>
    <x:xf numFmtId="0" fontId="1" fillId="0" borderId="1" xfId="0" applyNumberFormat="1" applyFont="1" applyFill="1" applyBorder="1"/>
    <x:xf numFmtId="200" fontId="1" fillId="0" borderId="13" xfId="0" applyNumberFormat="1" applyFont="1" applyFill="1" applyBorder="1"/>
    <x:xf numFmtId="0" fontId="1" fillId="0" borderId="9" xfId="0" applyNumberFormat="1" applyFont="1" applyFill="1" applyBorder="1"/>
    <x:xf numFmtId="0" fontId="7" fillId="5" borderId="10" xfId="0" applyNumberFormat="1" applyFont="1" applyFill="1" applyBorder="1" applyAlignment="1">
      <x:alignment horizontal="center"/>
    </x:xf>
    <x:xf numFmtId="0" fontId="1" fillId="0" borderId="5" xfId="0" applyNumberFormat="1" applyFont="1" applyFill="1" applyBorder="1"/>
    <x:xf numFmtId="0" fontId="1" fillId="0" borderId="14" xfId="0" applyNumberFormat="1" applyFont="1" applyFill="1" applyBorder="1"/>
    <x:xf numFmtId="200" fontId="1" fillId="0" borderId="3" xfId="0" applyNumberFormat="1" applyFont="1" applyFill="1" applyBorder="1"/>
    <x:xf numFmtId="0" fontId="7" fillId="5" borderId="2" xfId="0" applyNumberFormat="1" applyFont="1" applyFill="1" applyBorder="1"/>
    <x:xf numFmtId="200" fontId="7" fillId="5" borderId="2" xfId="0" applyNumberFormat="1" applyFont="1" applyFill="1" applyBorder="1"/>
    <x:xf numFmtId="200" fontId="1" fillId="0" borderId="0" xfId="0" applyNumberFormat="1" applyFont="1" applyFill="1" applyBorder="1"/>
    <x:xf numFmtId="200" fontId="7" fillId="2" borderId="0" xfId="0" applyNumberFormat="1" applyFont="1" applyFill="1" applyBorder="1" applyAlignment="1">
      <x:alignment vertical="center"/>
    </x:xf>
    <x:xf numFmtId="200" fontId="7" fillId="4" borderId="1" xfId="0" applyNumberFormat="1" applyFont="1" applyFill="1" applyBorder="1" applyAlignment="1">
      <x:alignment vertical="center" wrapText="1"/>
    </x:xf>
    <x:xf numFmtId="0" fontId="9" fillId="0" borderId="0" xfId="0" applyNumberFormat="1" applyFont="1" applyFill="1" applyBorder="1"/>
    <x:xf numFmtId="200" fontId="9" fillId="0" borderId="0" xfId="0" applyNumberFormat="1" applyFont="1" applyFill="1" applyBorder="1"/>
    <x:xf numFmtId="0" fontId="0" fillId="0" borderId="0" xfId="0" applyNumberFormat="1" applyFont="1" applyFill="1" applyBorder="1" applyAlignment="1">
      <x:alignment wrapText="1"/>
    </x:xf>
    <x:xf numFmtId="200" fontId="9"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200" fontId="9" fillId="0" borderId="0" xfId="0" applyNumberFormat="1" applyFont="1" applyFill="1" applyBorder="1" applyAlignment="1">
      <x:alignment vertical="top" wrapText="1"/>
    </x:xf>
    <x:xf numFmtId="0" fontId="0" fillId="0" borderId="10" xfId="0" applyNumberFormat="1" applyFont="1" applyFill="1" applyBorder="1" applyAlignment="1">
      <x:alignment vertical="top" wrapText="1"/>
    </x:xf>
    <x:xf numFmtId="0" fontId="0" fillId="0" borderId="11" xfId="0" applyNumberFormat="1" applyFont="1" applyFill="1" applyBorder="1" applyAlignment="1">
      <x:alignment vertical="top" wrapText="1"/>
    </x:xf>
    <x:xf numFmtId="200" fontId="9" fillId="0" borderId="11" xfId="0" applyNumberFormat="1" applyFont="1" applyFill="1" applyBorder="1" applyAlignment="1">
      <x:alignment vertical="top" wrapText="1"/>
    </x:xf>
    <x:xf numFmtId="0" fontId="0" fillId="0" borderId="8" xfId="0" applyNumberFormat="1" applyFont="1" applyFill="1" applyBorder="1" applyAlignment="1">
      <x:alignment vertical="top" wrapText="1"/>
    </x:xf>
    <x:xf numFmtId="0" fontId="0" fillId="0" borderId="12" xfId="0" applyNumberFormat="1" applyFont="1" applyFill="1" applyBorder="1" applyAlignment="1">
      <x:alignment vertical="top" wrapText="1"/>
    </x:xf>
    <x:xf numFmtId="0" fontId="0" fillId="0" borderId="1" xfId="0" applyNumberFormat="1" applyFont="1" applyFill="1" applyBorder="1" applyAlignment="1">
      <x:alignment vertical="top" wrapText="1"/>
    </x:xf>
    <x:xf numFmtId="200" fontId="9" fillId="0" borderId="1" xfId="0" applyNumberFormat="1" applyFont="1" applyFill="1" applyBorder="1" applyAlignment="1">
      <x:alignment vertical="top" wrapText="1"/>
    </x:xf>
    <x:xf numFmtId="0" fontId="0" fillId="0" borderId="13" xfId="0" applyNumberFormat="1" applyFont="1" applyFill="1" applyBorder="1" applyAlignment="1">
      <x:alignment vertical="top" wrapText="1"/>
    </x:xf>
    <x:xf numFmtId="0" fontId="0" fillId="0" borderId="5" xfId="0" applyNumberFormat="1" applyFont="1" applyFill="1" applyBorder="1" applyAlignment="1">
      <x:alignment vertical="top" wrapText="1"/>
    </x:xf>
    <x:xf numFmtId="0" fontId="0" fillId="0" borderId="14" xfId="0" applyNumberFormat="1" applyFont="1" applyFill="1" applyBorder="1" applyAlignment="1">
      <x:alignment vertical="top" wrapText="1"/>
    </x:xf>
    <x:xf numFmtId="200" fontId="9" fillId="0" borderId="14" xfId="0" applyNumberFormat="1" applyFont="1" applyFill="1" applyBorder="1" applyAlignment="1">
      <x:alignment vertical="top" wrapText="1"/>
    </x:xf>
    <x:xf numFmtId="0" fontId="0" fillId="0" borderId="3" xfId="0" applyNumberFormat="1" applyFont="1" applyFill="1" applyBorder="1" applyAlignment="1">
      <x:alignment vertical="top" wrapText="1"/>
    </x:xf>
    <x:xf numFmtId="200" fontId="0" fillId="0" borderId="0" xfId="0" applyNumberFormat="1" applyFont="1" applyFill="1" applyBorder="1" applyAlignment="1">
      <x:alignment wrapText="1"/>
    </x:xf>
    <x:xf numFmtId="0" fontId="0" fillId="0" borderId="10" xfId="0" applyNumberFormat="1" applyFont="1" applyFill="1" applyBorder="1" applyAlignment="1">
      <x:alignment wrapText="1"/>
    </x:xf>
    <x:xf numFmtId="0" fontId="0" fillId="0" borderId="11" xfId="0" applyNumberFormat="1" applyFont="1" applyFill="1" applyBorder="1" applyAlignment="1">
      <x:alignment wrapText="1"/>
    </x:xf>
    <x:xf numFmtId="200" fontId="0" fillId="0" borderId="11" xfId="0" applyNumberFormat="1" applyFont="1" applyFill="1" applyBorder="1" applyAlignment="1">
      <x:alignment wrapText="1"/>
    </x:xf>
    <x:xf numFmtId="0" fontId="0" fillId="0" borderId="8" xfId="0" applyNumberFormat="1" applyFont="1" applyFill="1" applyBorder="1" applyAlignment="1">
      <x:alignment wrapText="1"/>
    </x:xf>
    <x:xf numFmtId="0" fontId="0" fillId="0" borderId="12" xfId="0" applyNumberFormat="1" applyFont="1" applyFill="1" applyBorder="1" applyAlignment="1">
      <x:alignment wrapText="1"/>
    </x:xf>
    <x:xf numFmtId="0" fontId="0" fillId="0" borderId="1" xfId="0" applyNumberFormat="1" applyFont="1" applyFill="1" applyBorder="1" applyAlignment="1">
      <x:alignment wrapText="1"/>
    </x:xf>
    <x:xf numFmtId="200" fontId="0" fillId="0" borderId="1" xfId="0" applyNumberFormat="1" applyFont="1" applyFill="1" applyBorder="1" applyAlignment="1">
      <x:alignment wrapText="1"/>
    </x:xf>
    <x:xf numFmtId="0" fontId="0" fillId="0" borderId="13"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14" xfId="0" applyNumberFormat="1" applyFont="1" applyFill="1" applyBorder="1" applyAlignment="1">
      <x:alignment wrapText="1"/>
    </x:xf>
    <x:xf numFmtId="200" fontId="0" fillId="0" borderId="14" xfId="0" applyNumberFormat="1" applyFont="1" applyFill="1" applyBorder="1" applyAlignment="1">
      <x:alignment wrapText="1"/>
    </x:xf>
    <x:xf numFmtId="0" fontId="0" fillId="0" borderId="3" xfId="0" applyNumberFormat="1" applyFont="1" applyFill="1" applyBorder="1" applyAlignment="1">
      <x:alignment wrapText="1"/>
    </x:xf>
    <x:xf numFmtId="0" fontId="10" fillId="6" borderId="0" xfId="0" applyNumberFormat="1" applyFont="1" applyFill="1" applyBorder="1"/>
    <x:xf numFmtId="0" fontId="10" fillId="6" borderId="3" xfId="0" applyNumberFormat="1" applyFont="1" applyFill="1" applyBorder="1"/>
    <x:xf numFmtId="0" fontId="10" fillId="6" borderId="4" xfId="0" applyNumberFormat="1" applyFont="1" applyFill="1" applyBorder="1"/>
    <x:xf numFmtId="0" fontId="10" fillId="6" borderId="5" xfId="0" applyNumberFormat="1" applyFont="1" applyFill="1" applyBorder="1"/>
    <x:xf numFmtId="0" fontId="10" fillId="6" borderId="8" xfId="0" applyNumberFormat="1" applyFont="1" applyFill="1" applyBorder="1"/>
    <x:xf numFmtId="0" fontId="10" fillId="6" borderId="9" xfId="0" applyNumberFormat="1" applyFont="1" applyFill="1" applyBorder="1"/>
    <x:xf numFmtId="0" fontId="10" fillId="6" borderId="10" xfId="0" applyNumberFormat="1" applyFont="1" applyFill="1" applyBorder="1"/>
    <x:xf numFmtId="0" fontId="10" fillId="6" borderId="3" xfId="0" applyNumberFormat="1" applyFont="1" applyFill="1" applyBorder="1" applyAlignment="1">
      <x:alignment wrapText="1"/>
    </x:xf>
    <x:xf numFmtId="0" fontId="10" fillId="6" borderId="4" xfId="0" applyNumberFormat="1" applyFont="1" applyFill="1" applyBorder="1" applyAlignment="1">
      <x:alignment wrapText="1"/>
    </x:xf>
    <x:xf numFmtId="0" fontId="10" fillId="6" borderId="5" xfId="0" applyNumberFormat="1" applyFont="1" applyFill="1" applyBorder="1" applyAlignment="1">
      <x:alignment wrapText="1"/>
    </x:xf>
    <x:xf numFmtId="0" fontId="10" fillId="6" borderId="8" xfId="0" applyNumberFormat="1" applyFont="1" applyFill="1" applyBorder="1" applyAlignment="1">
      <x:alignment wrapText="1"/>
    </x:xf>
    <x:xf numFmtId="0" fontId="10" fillId="6" borderId="9" xfId="0" applyNumberFormat="1" applyFont="1" applyFill="1" applyBorder="1" applyAlignment="1">
      <x:alignment wrapText="1"/>
    </x:xf>
    <x:xf numFmtId="0" fontId="10" fillId="6" borderId="10" xfId="0" applyNumberFormat="1" applyFont="1" applyFill="1" applyBorder="1" applyAlignment="1">
      <x:alignment wrapText="1"/>
    </x:xf>
    <x:xf numFmtId="0" fontId="10" fillId="6" borderId="3" xfId="0" applyNumberFormat="1" applyFont="1" applyFill="1" applyBorder="1" applyAlignment="1">
      <x:alignment vertical="top" wrapText="1"/>
    </x:xf>
    <x:xf numFmtId="0" fontId="10" fillId="6" borderId="4" xfId="0" applyNumberFormat="1" applyFont="1" applyFill="1" applyBorder="1" applyAlignment="1">
      <x:alignment vertical="top" wrapText="1"/>
    </x:xf>
    <x:xf numFmtId="0" fontId="10" fillId="6" borderId="5" xfId="0" applyNumberFormat="1" applyFont="1" applyFill="1" applyBorder="1" applyAlignment="1">
      <x:alignment vertical="top" wrapText="1"/>
    </x:xf>
    <x:xf numFmtId="0" fontId="10" fillId="6" borderId="8" xfId="0" applyNumberFormat="1" applyFont="1" applyFill="1" applyBorder="1" applyAlignment="1">
      <x:alignment vertical="top" wrapText="1"/>
    </x:xf>
    <x:xf numFmtId="0" fontId="10" fillId="6" borderId="9" xfId="0" applyNumberFormat="1" applyFont="1" applyFill="1" applyBorder="1" applyAlignment="1">
      <x:alignment vertical="top" wrapText="1"/>
    </x:xf>
    <x:xf numFmtId="0" fontId="10" fillId="6" borderId="1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fd8e00b0d6549c8" /><Relationship Type="http://schemas.openxmlformats.org/officeDocument/2006/relationships/theme" Target="/xl/theme/theme1.xml" Id="Rc37545a3b2d24408" /><Relationship Type="http://schemas.openxmlformats.org/officeDocument/2006/relationships/sharedStrings" Target="/xl/sharedStrings.xml" Id="R94e32b3e4cbd4208" /><Relationship Type="http://schemas.openxmlformats.org/officeDocument/2006/relationships/worksheet" Target="/xl/worksheets/sheet1.xml" Id="Re3eb2427cff2465e" /><Relationship Type="http://schemas.openxmlformats.org/officeDocument/2006/relationships/worksheet" Target="/xl/worksheets/sheet2.xml" Id="Rf63acb7d68d34ef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8EA2F8"/>
  </x:sheetPr>
  <x:sheetViews>
    <x:sheetView showGridLines="0" workbookViewId="0">
      <x:pane ySplit="2" topLeftCell="A3" activePane="bottomLeft" state="frozen"/>
    </x:sheetView>
  </x:sheetViews>
  <x:sheetFormatPr defaultRowHeight="15"/>
  <x:cols>
    <x:col min="1" max="1" width="37" hidden="0" customWidth="1"/>
    <x:col min="2" max="2" width="13" hidden="0" customWidth="1"/>
    <x:col min="3" max="3" width="18" hidden="0" customWidth="1"/>
    <x:col min="4" max="4" width="4" hidden="0" customWidth="1"/>
    <x:col min="5" max="5" width="28" hidden="0" customWidth="1"/>
    <x:col min="6" max="6" width="4" hidden="0" customWidth="1"/>
    <x:col min="7" max="7" width="22" hidden="0" customWidth="1"/>
  </x:cols>
  <x:sheetData>
    <x:row r="1" ht="34" customHeight="1">
      <x:c r="A1" s="5" t="str">
        <x:v>Bank reconciliation worked example</x:v>
      </x:c>
      <x:c r="B1" s="5"/>
      <x:c r="C1" s="5"/>
      <x:c r="D1" s="5"/>
      <x:c r="E1" s="5"/>
      <x:c r="F1" s="5"/>
      <x:c r="G1" s="5"/>
    </x:row>
    <x:row r="2" ht="29" customHeight="1">
      <x:c r="A2" s="9" t="str">
        <x:v>Synthetic August 31 example. Blue numbers are source facts; green formulas link to the evidence sheet.</x:v>
      </x:c>
      <x:c r="B2" s="9"/>
      <x:c r="C2" s="9"/>
      <x:c r="D2" s="9"/>
      <x:c r="E2" s="9"/>
      <x:c r="F2" s="9"/>
      <x:c r="G2" s="9"/>
    </x:row>
    <x:row r="3">
      <x:c r="A3" s="1"/>
      <x:c r="B3" s="1"/>
      <x:c r="C3" s="1"/>
      <x:c r="D3" s="1"/>
      <x:c r="E3" s="1"/>
      <x:c r="F3" s="1"/>
      <x:c r="G3" s="1"/>
    </x:row>
    <x:row r="4" ht="24" customHeight="1">
      <x:c r="A4" s="11" t="str">
        <x:v>Bank-side reconciliation</x:v>
      </x:c>
      <x:c r="B4" s="11"/>
      <x:c r="C4" s="11"/>
      <x:c r="D4" s="1"/>
      <x:c r="E4" s="11" t="str">
        <x:v>Final tie-out</x:v>
      </x:c>
      <x:c r="F4" s="11"/>
      <x:c r="G4" s="11"/>
    </x:row>
    <x:row r="5" ht="25" customHeight="1">
      <x:c r="A5" s="16" t="str">
        <x:v>Item</x:v>
      </x:c>
      <x:c r="B5" s="16" t="str">
        <x:v>Evidence ID</x:v>
      </x:c>
      <x:c r="C5" s="16" t="str">
        <x:v>Adjustment</x:v>
      </x:c>
      <x:c r="D5" s="1"/>
      <x:c r="E5" s="30" t="str">
        <x:v>Adjusted bank balance</x:v>
      </x:c>
      <x:c r="F5" s="109" t="str"/>
      <x:c r="G5" s="110" t="n">
        <x:f>C11</x:f>
        <x:v>13050</x:v>
      </x:c>
    </x:row>
    <x:row r="6">
      <x:c r="A6" s="111" t="str">
        <x:v>Bank statement ending balance</x:v>
      </x:c>
      <x:c r="B6" s="112" t="str">
        <x:v>E-01</x:v>
      </x:c>
      <x:c r="C6" s="101" t="n">
        <x:f>'Evidence and entries'!D5</x:f>
        <x:v>12480</x:v>
      </x:c>
      <x:c r="D6" s="1"/>
      <x:c r="E6" s="31" t="str">
        <x:v>Adjusted book balance</x:v>
      </x:c>
      <x:c r="F6" s="1" t="str"/>
      <x:c r="G6" s="114" t="n">
        <x:f>C21</x:f>
        <x:v>13050</x:v>
      </x:c>
    </x:row>
    <x:row r="7">
      <x:c r="A7" s="115" t="str">
        <x:v>Add: deposit in transit</x:v>
      </x:c>
      <x:c r="B7" s="116" t="str">
        <x:v>E-02</x:v>
      </x:c>
      <x:c r="C7" s="104" t="n">
        <x:f>'Evidence and entries'!D6</x:f>
        <x:v>1850</x:v>
      </x:c>
      <x:c r="D7" s="1"/>
      <x:c r="E7" s="31" t="str">
        <x:v>Difference</x:v>
      </x:c>
      <x:c r="F7" s="1" t="str"/>
      <x:c r="G7" s="114" t="n">
        <x:f>G5-G6</x:f>
        <x:v>0</x:v>
      </x:c>
    </x:row>
    <x:row r="8">
      <x:c r="A8" s="115" t="str">
        <x:v>Less: outstanding check #2048</x:v>
      </x:c>
      <x:c r="B8" s="116" t="str">
        <x:v>E-03</x:v>
      </x:c>
      <x:c r="C8" s="104" t="n">
        <x:f>'Evidence and entries'!D7</x:f>
        <x:v>-620</x:v>
      </x:c>
      <x:c r="D8" s="1"/>
      <x:c r="E8" s="32" t="str">
        <x:v>Status</x:v>
      </x:c>
      <x:c r="F8" s="118" t="str"/>
      <x:c r="G8" s="119" t="str">
        <x:f>IF(ABS(G7)&lt;0.01,"Reconciled","Investigate difference")</x:f>
        <x:v>Reconciled</x:v>
      </x:c>
    </x:row>
    <x:row r="9">
      <x:c r="A9" s="115" t="str">
        <x:v>Less: outstanding check #2049</x:v>
      </x:c>
      <x:c r="B9" s="116" t="str">
        <x:v>E-04</x:v>
      </x:c>
      <x:c r="C9" s="104" t="n">
        <x:f>'Evidence and entries'!D8</x:f>
        <x:v>-910</x:v>
      </x:c>
      <x:c r="D9" s="1"/>
      <x:c r="E9" s="1"/>
      <x:c r="F9" s="1"/>
      <x:c r="G9" s="1"/>
    </x:row>
    <x:row r="10">
      <x:c r="A10" s="120" t="str">
        <x:v>Add: bank error pending correction</x:v>
      </x:c>
      <x:c r="B10" s="121" t="str">
        <x:v>E-05</x:v>
      </x:c>
      <x:c r="C10" s="106" t="n">
        <x:f>'Evidence and entries'!D9</x:f>
        <x:v>250</x:v>
      </x:c>
      <x:c r="D10" s="1"/>
      <x:c r="E10" s="1"/>
      <x:c r="F10" s="1"/>
      <x:c r="G10" s="1"/>
    </x:row>
    <x:row r="11" ht="24" customHeight="1">
      <x:c r="A11" s="123" t="str">
        <x:v>Adjusted bank balance</x:v>
      </x:c>
      <x:c r="B11" s="123"/>
      <x:c r="C11" s="124" t="n">
        <x:f>SUM(C6:C10)</x:f>
        <x:v>13050</x:v>
      </x:c>
      <x:c r="D11" s="1"/>
      <x:c r="E11" s="11" t="str">
        <x:v>Control note</x:v>
      </x:c>
      <x:c r="F11" s="11"/>
      <x:c r="G11" s="11"/>
    </x:row>
    <x:row r="12">
      <x:c r="A12" s="1"/>
      <x:c r="B12" s="1"/>
      <x:c r="C12" s="125"/>
      <x:c r="D12" s="1"/>
      <x:c r="E12" s="57" t="str">
        <x:v>A zero difference proves that the listed adjustments produce the same adjusted balance. It does not prove that every transaction is present or correctly classified. Compare each adjustment to its source evidence before signing off.</x:v>
      </x:c>
      <x:c r="F12" s="58"/>
      <x:c r="G12" s="59"/>
    </x:row>
    <x:row r="13">
      <x:c r="A13" s="1"/>
      <x:c r="B13" s="1"/>
      <x:c r="C13" s="125"/>
      <x:c r="D13" s="1"/>
      <x:c r="E13" s="60"/>
      <x:c r="F13" s="61"/>
      <x:c r="G13" s="62"/>
    </x:row>
    <x:row r="14" ht="24" customHeight="1">
      <x:c r="A14" s="11" t="str">
        <x:v>Book-side reconciliation</x:v>
      </x:c>
      <x:c r="B14" s="11"/>
      <x:c r="C14" s="96"/>
      <x:c r="D14" s="1"/>
      <x:c r="E14" s="60"/>
      <x:c r="F14" s="61"/>
      <x:c r="G14" s="62"/>
    </x:row>
    <x:row r="15" ht="25" customHeight="1">
      <x:c r="A15" s="16" t="str">
        <x:v>Item</x:v>
      </x:c>
      <x:c r="B15" s="16" t="str">
        <x:v>Evidence ID</x:v>
      </x:c>
      <x:c r="C15" s="97" t="str">
        <x:v>Adjustment</x:v>
      </x:c>
      <x:c r="D15" s="1"/>
      <x:c r="E15" s="60"/>
      <x:c r="F15" s="61"/>
      <x:c r="G15" s="62"/>
    </x:row>
    <x:row r="16">
      <x:c r="A16" s="111" t="str">
        <x:v>Book balance before adjustments</x:v>
      </x:c>
      <x:c r="B16" s="112" t="str">
        <x:v>E-06</x:v>
      </x:c>
      <x:c r="C16" s="101" t="n">
        <x:f>'Evidence and entries'!E10</x:f>
        <x:v>13665</x:v>
      </x:c>
      <x:c r="D16" s="1"/>
      <x:c r="E16" s="63"/>
      <x:c r="F16" s="64"/>
      <x:c r="G16" s="65"/>
    </x:row>
    <x:row r="17">
      <x:c r="A17" s="115" t="str">
        <x:v>Add: interest earned</x:v>
      </x:c>
      <x:c r="B17" s="116" t="str">
        <x:v>E-07</x:v>
      </x:c>
      <x:c r="C17" s="104" t="n">
        <x:f>'Evidence and entries'!E11</x:f>
        <x:v>15</x:v>
      </x:c>
      <x:c r="D17" s="1"/>
      <x:c r="E17" s="1"/>
      <x:c r="F17" s="1"/>
      <x:c r="G17" s="1"/>
    </x:row>
    <x:row r="18">
      <x:c r="A18" s="115" t="str">
        <x:v>Less: bank service fee</x:v>
      </x:c>
      <x:c r="B18" s="116" t="str">
        <x:v>E-08</x:v>
      </x:c>
      <x:c r="C18" s="104" t="n">
        <x:f>'Evidence and entries'!E12</x:f>
        <x:v>-35</x:v>
      </x:c>
      <x:c r="D18" s="1"/>
      <x:c r="E18" s="1"/>
      <x:c r="F18" s="1"/>
      <x:c r="G18" s="1"/>
    </x:row>
    <x:row r="19">
      <x:c r="A19" s="115" t="str">
        <x:v>Less: returned customer payment</x:v>
      </x:c>
      <x:c r="B19" s="116" t="str">
        <x:v>E-09</x:v>
      </x:c>
      <x:c r="C19" s="104" t="n">
        <x:f>'Evidence and entries'!E13</x:f>
        <x:v>-450</x:v>
      </x:c>
      <x:c r="D19" s="1"/>
      <x:c r="E19" s="1"/>
      <x:c r="F19" s="1"/>
      <x:c r="G19" s="1"/>
    </x:row>
    <x:row r="20">
      <x:c r="A20" s="120" t="str">
        <x:v>Less: correction of check recording error</x:v>
      </x:c>
      <x:c r="B20" s="121" t="str">
        <x:v>E-10</x:v>
      </x:c>
      <x:c r="C20" s="106" t="n">
        <x:f>'Evidence and entries'!E14</x:f>
        <x:v>-145</x:v>
      </x:c>
      <x:c r="D20" s="1"/>
      <x:c r="E20" s="1"/>
      <x:c r="F20" s="1"/>
      <x:c r="G20" s="1"/>
    </x:row>
    <x:row r="21">
      <x:c r="A21" s="123" t="str">
        <x:v>Adjusted book balance</x:v>
      </x:c>
      <x:c r="B21" s="123"/>
      <x:c r="C21" s="124" t="n">
        <x:f>SUM(C16:C20)</x:f>
        <x:v>13050</x:v>
      </x:c>
      <x:c r="D21" s="1"/>
      <x:c r="E21" s="1"/>
      <x:c r="F21" s="1"/>
      <x:c r="G21" s="1"/>
    </x:row>
    <x:row r="22">
      <x:c r="A22" s="1"/>
      <x:c r="B22" s="1"/>
      <x:c r="C22" s="1"/>
      <x:c r="D22" s="1"/>
      <x:c r="E22" s="1"/>
      <x:c r="F22" s="1"/>
      <x:c r="G22" s="1"/>
    </x:row>
    <x:row r="23">
      <x:c r="A23" s="1"/>
      <x:c r="B23" s="1"/>
      <x:c r="C23" s="1"/>
      <x:c r="D23" s="1"/>
      <x:c r="E23" s="1"/>
      <x:c r="F23" s="1"/>
      <x:c r="G23" s="1"/>
    </x:row>
    <x:row r="24" ht="24" customHeight="1">
      <x:c r="A24" s="11" t="str">
        <x:v>How to use this workbook</x:v>
      </x:c>
      <x:c r="B24" s="11"/>
      <x:c r="C24" s="11"/>
      <x:c r="D24" s="11"/>
      <x:c r="E24" s="11"/>
      <x:c r="F24" s="11"/>
      <x:c r="G24" s="11"/>
    </x:row>
    <x:row r="25">
      <x:c r="A25" s="84" t="str">
        <x:v>Replace the synthetic source facts on the Evidence and entries sheet. Keep bank timing items on the bank side. Record bank-only items and bookkeeping errors in the books. Confirm the final difference is zero, then retain the statement, ledger, check images, deposit records, and support correspondence used for each adjustment.</x:v>
      </x:c>
      <x:c r="B25" s="85"/>
      <x:c r="C25" s="85"/>
      <x:c r="D25" s="85"/>
      <x:c r="E25" s="85"/>
      <x:c r="F25" s="85"/>
      <x:c r="G25" s="86"/>
    </x:row>
    <x:row r="26">
      <x:c r="A26" s="87"/>
      <x:c r="B26" s="88"/>
      <x:c r="C26" s="88"/>
      <x:c r="D26" s="88"/>
      <x:c r="E26" s="88"/>
      <x:c r="F26" s="88"/>
      <x:c r="G26" s="89"/>
    </x:row>
    <x:row r="27">
      <x:c r="A27" s="87"/>
      <x:c r="B27" s="88"/>
      <x:c r="C27" s="88"/>
      <x:c r="D27" s="88"/>
      <x:c r="E27" s="88"/>
      <x:c r="F27" s="88"/>
      <x:c r="G27" s="89"/>
    </x:row>
    <x:row r="28">
      <x:c r="A28" s="90"/>
      <x:c r="B28" s="91"/>
      <x:c r="C28" s="91"/>
      <x:c r="D28" s="91"/>
      <x:c r="E28" s="91"/>
      <x:c r="F28" s="91"/>
      <x:c r="G28" s="92"/>
    </x:row>
  </x:sheetData>
  <x:mergeCells>
    <x:mergeCell ref="A1:G1"/>
    <x:mergeCell ref="A2:G2"/>
    <x:mergeCell ref="A4:C4"/>
    <x:mergeCell ref="A11:B11"/>
    <x:mergeCell ref="A14:C14"/>
    <x:mergeCell ref="A21:B21"/>
    <x:mergeCell ref="E4:G4"/>
    <x:mergeCell ref="E11:G11"/>
    <x:mergeCell ref="E12:G16"/>
    <x:mergeCell ref="A24:G24"/>
    <x:mergeCell ref="A25:G28"/>
  </x:mergeCells>
  <x:pageMargins left="0.7" right="0.7" top="0.75" bottom="0.75" header="0.3" footer="0.3"/>
</x:worksheet>
</file>

<file path=xl/worksheets/sheet2.xml><?xml version="1.0" encoding="utf-8"?>
<x:worksheet xmlns:x="http://schemas.openxmlformats.org/spreadsheetml/2006/main">
  <x:sheetPr>
    <x:tabColor rgb="FF8EA2F8"/>
  </x:sheetPr>
  <x:sheetViews>
    <x:sheetView showGridLines="0" workbookViewId="0">
      <x:pane ySplit="4" topLeftCell="A5" activePane="bottomLeft" state="frozen"/>
    </x:sheetView>
  </x:sheetViews>
  <x:sheetFormatPr defaultRowHeight="15"/>
  <x:cols>
    <x:col min="1" max="1" width="23" hidden="0" customWidth="1"/>
    <x:col min="2" max="2" width="35" hidden="0" customWidth="1"/>
    <x:col min="3" max="3" width="32" hidden="0" customWidth="1"/>
    <x:col min="4" max="4" width="18" hidden="0" customWidth="1"/>
    <x:col min="5" max="5" width="18" hidden="0" customWidth="1"/>
    <x:col min="6" max="6" width="16" hidden="0" customWidth="1"/>
    <x:col min="7" max="7" width="36" hidden="0" customWidth="1"/>
  </x:cols>
  <x:sheetData>
    <x:row r="1" ht="34" customHeight="1">
      <x:c r="A1" s="5" t="str">
        <x:v>Evidence and journal-entry map</x:v>
      </x:c>
      <x:c r="B1" s="5"/>
      <x:c r="C1" s="5"/>
      <x:c r="D1" s="5"/>
      <x:c r="E1" s="5"/>
      <x:c r="F1" s="5"/>
      <x:c r="G1" s="5"/>
    </x:row>
    <x:row r="2" ht="29" customHeight="1">
      <x:c r="A2" s="9" t="str">
        <x:v>Synthetic source facts for the worked example. Replace blue amounts and descriptions with your own evidence.</x:v>
      </x:c>
      <x:c r="B2" s="9"/>
      <x:c r="C2" s="9"/>
      <x:c r="D2" s="9"/>
      <x:c r="E2" s="9"/>
      <x:c r="F2" s="9"/>
      <x:c r="G2" s="9"/>
    </x:row>
    <x:row r="4" ht="25" customHeight="1">
      <x:c r="A4" s="16" t="str">
        <x:v>Evidence ID</x:v>
      </x:c>
      <x:c r="B4" s="16" t="str">
        <x:v>Reconciliation item</x:v>
      </x:c>
      <x:c r="C4" s="16" t="str">
        <x:v>Source record</x:v>
      </x:c>
      <x:c r="D4" s="16" t="str">
        <x:v>Bank adjustment</x:v>
      </x:c>
      <x:c r="E4" s="16" t="str">
        <x:v>Book adjustment</x:v>
      </x:c>
      <x:c r="F4" s="16" t="str">
        <x:v>Journal entry?</x:v>
      </x:c>
      <x:c r="G4" s="16" t="str">
        <x:v>Next action</x:v>
      </x:c>
    </x:row>
    <x:row r="5" ht="38" customHeight="1">
      <x:c r="A5" s="134" t="str">
        <x:v>E-01</x:v>
      </x:c>
      <x:c r="B5" s="135" t="str">
        <x:v>Bank statement ending balance</x:v>
      </x:c>
      <x:c r="C5" s="135" t="str">
        <x:v>August 31 bank statement</x:v>
      </x:c>
      <x:c r="D5" s="136" t="n">
        <x:v>12480</x:v>
      </x:c>
      <x:c r="E5" s="136"/>
      <x:c r="F5" s="135" t="str">
        <x:v>No</x:v>
      </x:c>
      <x:c r="G5" s="137" t="str">
        <x:v>Use the statement closing balance</x:v>
      </x:c>
    </x:row>
    <x:row r="6" ht="38" customHeight="1">
      <x:c r="A6" s="138" t="str">
        <x:v>E-02</x:v>
      </x:c>
      <x:c r="B6" s="139" t="str">
        <x:v>Deposit in transit</x:v>
      </x:c>
      <x:c r="C6" s="139" t="str">
        <x:v>Deposit receipt D-0831</x:v>
      </x:c>
      <x:c r="D6" s="140" t="n">
        <x:v>1850</x:v>
      </x:c>
      <x:c r="E6" s="140"/>
      <x:c r="F6" s="139" t="str">
        <x:v>No</x:v>
      </x:c>
      <x:c r="G6" s="141" t="str">
        <x:v>Confirm it clears after period-end</x:v>
      </x:c>
    </x:row>
    <x:row r="7" ht="38" customHeight="1">
      <x:c r="A7" s="138" t="str">
        <x:v>E-03</x:v>
      </x:c>
      <x:c r="B7" s="139" t="str">
        <x:v>Outstanding check #2048</x:v>
      </x:c>
      <x:c r="C7" s="139" t="str">
        <x:v>Check register and check image</x:v>
      </x:c>
      <x:c r="D7" s="140" t="n">
        <x:v>-620</x:v>
      </x:c>
      <x:c r="E7" s="140"/>
      <x:c r="F7" s="139" t="str">
        <x:v>No</x:v>
      </x:c>
      <x:c r="G7" s="141" t="str">
        <x:v>Carry forward until it clears or is resolved</x:v>
      </x:c>
    </x:row>
    <x:row r="8" ht="38" customHeight="1">
      <x:c r="A8" s="138" t="str">
        <x:v>E-04</x:v>
      </x:c>
      <x:c r="B8" s="139" t="str">
        <x:v>Outstanding check #2049</x:v>
      </x:c>
      <x:c r="C8" s="139" t="str">
        <x:v>Check register and check image</x:v>
      </x:c>
      <x:c r="D8" s="140" t="n">
        <x:v>-910</x:v>
      </x:c>
      <x:c r="E8" s="140"/>
      <x:c r="F8" s="139" t="str">
        <x:v>No</x:v>
      </x:c>
      <x:c r="G8" s="141" t="str">
        <x:v>Carry forward until it clears or is resolved</x:v>
      </x:c>
    </x:row>
    <x:row r="9" ht="38" customHeight="1">
      <x:c r="A9" s="138" t="str">
        <x:v>E-05</x:v>
      </x:c>
      <x:c r="B9" s="139" t="str">
        <x:v>Bank error: wrong debit</x:v>
      </x:c>
      <x:c r="C9" s="139" t="str">
        <x:v>Bank support case and statement</x:v>
      </x:c>
      <x:c r="D9" s="140" t="n">
        <x:v>250</x:v>
      </x:c>
      <x:c r="E9" s="140"/>
      <x:c r="F9" s="139" t="str">
        <x:v>No</x:v>
      </x:c>
      <x:c r="G9" s="141" t="str">
        <x:v>Ask the bank to correct the charge</x:v>
      </x:c>
    </x:row>
    <x:row r="10" ht="38" customHeight="1">
      <x:c r="A10" s="138" t="str">
        <x:v>E-06</x:v>
      </x:c>
      <x:c r="B10" s="139" t="str">
        <x:v>Book balance before adjustments</x:v>
      </x:c>
      <x:c r="C10" s="139" t="str">
        <x:v>Cash ledger at August 31</x:v>
      </x:c>
      <x:c r="D10" s="140"/>
      <x:c r="E10" s="140" t="n">
        <x:v>13665</x:v>
      </x:c>
      <x:c r="F10" s="139" t="str">
        <x:v>No</x:v>
      </x:c>
      <x:c r="G10" s="141" t="str">
        <x:v>Use the ledger balance before bank-only items</x:v>
      </x:c>
    </x:row>
    <x:row r="11" ht="38" customHeight="1">
      <x:c r="A11" s="138" t="str">
        <x:v>E-07</x:v>
      </x:c>
      <x:c r="B11" s="139" t="str">
        <x:v>Interest earned</x:v>
      </x:c>
      <x:c r="C11" s="139" t="str">
        <x:v>August 31 bank statement</x:v>
      </x:c>
      <x:c r="D11" s="140"/>
      <x:c r="E11" s="140" t="n">
        <x:v>15</x:v>
      </x:c>
      <x:c r="F11" s="139" t="str">
        <x:v>Yes</x:v>
      </x:c>
      <x:c r="G11" s="141" t="str">
        <x:v>Debit Cash; credit Interest income</x:v>
      </x:c>
    </x:row>
    <x:row r="12" ht="38" customHeight="1">
      <x:c r="A12" s="138" t="str">
        <x:v>E-08</x:v>
      </x:c>
      <x:c r="B12" s="139" t="str">
        <x:v>Bank service fee</x:v>
      </x:c>
      <x:c r="C12" s="139" t="str">
        <x:v>August 31 bank statement</x:v>
      </x:c>
      <x:c r="D12" s="140"/>
      <x:c r="E12" s="140" t="n">
        <x:v>-35</x:v>
      </x:c>
      <x:c r="F12" s="139" t="str">
        <x:v>Yes</x:v>
      </x:c>
      <x:c r="G12" s="141" t="str">
        <x:v>Debit Bank fee expense; credit Cash</x:v>
      </x:c>
    </x:row>
    <x:row r="13" ht="38" customHeight="1">
      <x:c r="A13" s="138" t="str">
        <x:v>E-09</x:v>
      </x:c>
      <x:c r="B13" s="139" t="str">
        <x:v>Returned customer payment</x:v>
      </x:c>
      <x:c r="C13" s="139" t="str">
        <x:v>Returned-item notice</x:v>
      </x:c>
      <x:c r="D13" s="140"/>
      <x:c r="E13" s="140" t="n">
        <x:v>-450</x:v>
      </x:c>
      <x:c r="F13" s="139" t="str">
        <x:v>Yes</x:v>
      </x:c>
      <x:c r="G13" s="141" t="str">
        <x:v>Debit Receivable; credit Cash</x:v>
      </x:c>
    </x:row>
    <x:row r="14" ht="38" customHeight="1">
      <x:c r="A14" s="142" t="str">
        <x:v>E-10</x:v>
      </x:c>
      <x:c r="B14" s="143" t="str">
        <x:v>Check recorded $145 too low</x:v>
      </x:c>
      <x:c r="C14" s="143" t="str">
        <x:v>Check image $540; ledger $395</x:v>
      </x:c>
      <x:c r="D14" s="144"/>
      <x:c r="E14" s="144" t="n">
        <x:v>-145</x:v>
      </x:c>
      <x:c r="F14" s="143" t="str">
        <x:v>Yes</x:v>
      </x:c>
      <x:c r="G14" s="145" t="str">
        <x:v>Correct the original expense or payable; credit Cash</x:v>
      </x:c>
    </x:row>
    <x:row r="17" ht="24" customHeight="1">
      <x:c r="A17" s="11" t="str">
        <x:v>Journal-entry notes</x:v>
      </x:c>
      <x:c r="B17" s="11"/>
      <x:c r="C17" s="11"/>
      <x:c r="D17" s="11"/>
      <x:c r="E17" s="11"/>
      <x:c r="F17" s="11"/>
      <x:c r="G17" s="11"/>
    </x:row>
    <x:row r="18" ht="25" customHeight="1">
      <x:c r="A18" s="16" t="str">
        <x:v>Adjustment</x:v>
      </x:c>
      <x:c r="B18" s="16" t="str">
        <x:v>Debit account</x:v>
      </x:c>
      <x:c r="C18" s="16" t="str">
        <x:v>Debit</x:v>
      </x:c>
      <x:c r="D18" s="16" t="str">
        <x:v>Credit account</x:v>
      </x:c>
      <x:c r="E18" s="16" t="str">
        <x:v>Credit</x:v>
      </x:c>
      <x:c r="F18" s="16" t="str"/>
      <x:c r="G18" s="16" t="str">
        <x:v>Note</x:v>
      </x:c>
    </x:row>
    <x:row r="19" ht="34" customHeight="1">
      <x:c r="A19" s="147" t="str">
        <x:v>Interest</x:v>
      </x:c>
      <x:c r="B19" s="148" t="str">
        <x:v>Cash</x:v>
      </x:c>
      <x:c r="C19" s="149" t="n">
        <x:v>15</x:v>
      </x:c>
      <x:c r="D19" s="148" t="str">
        <x:v>Interest income</x:v>
      </x:c>
      <x:c r="E19" s="149" t="n">
        <x:v>15</x:v>
      </x:c>
      <x:c r="F19" s="148" t="str"/>
      <x:c r="G19" s="150" t="str">
        <x:v>Account names may differ in your chart of accounts</x:v>
      </x:c>
    </x:row>
    <x:row r="20" ht="34" customHeight="1">
      <x:c r="A20" s="151" t="str">
        <x:v>Service fee</x:v>
      </x:c>
      <x:c r="B20" s="152" t="str">
        <x:v>Bank fee expense</x:v>
      </x:c>
      <x:c r="C20" s="153" t="n">
        <x:v>35</x:v>
      </x:c>
      <x:c r="D20" s="152" t="str">
        <x:v>Cash</x:v>
      </x:c>
      <x:c r="E20" s="153" t="n">
        <x:v>35</x:v>
      </x:c>
      <x:c r="F20" s="152" t="str"/>
      <x:c r="G20" s="154" t="str">
        <x:v>Record the bank-only charge</x:v>
      </x:c>
    </x:row>
    <x:row r="21" ht="34" customHeight="1">
      <x:c r="A21" s="151" t="str">
        <x:v>Returned payment</x:v>
      </x:c>
      <x:c r="B21" s="152" t="str">
        <x:v>Accounts receivable</x:v>
      </x:c>
      <x:c r="C21" s="153" t="n">
        <x:v>450</x:v>
      </x:c>
      <x:c r="D21" s="152" t="str">
        <x:v>Cash</x:v>
      </x:c>
      <x:c r="E21" s="153" t="n">
        <x:v>450</x:v>
      </x:c>
      <x:c r="F21" s="152" t="str"/>
      <x:c r="G21" s="154" t="str">
        <x:v>Restore the customer balance if appropriate</x:v>
      </x:c>
    </x:row>
    <x:row r="22" ht="34" customHeight="1">
      <x:c r="A22" s="155" t="str">
        <x:v>Book error</x:v>
      </x:c>
      <x:c r="B22" s="156" t="str">
        <x:v>Original expense/payable</x:v>
      </x:c>
      <x:c r="C22" s="157" t="n">
        <x:v>145</x:v>
      </x:c>
      <x:c r="D22" s="156" t="str">
        <x:v>Cash</x:v>
      </x:c>
      <x:c r="E22" s="157" t="n">
        <x:v>145</x:v>
      </x:c>
      <x:c r="F22" s="156" t="str"/>
      <x:c r="G22" s="158" t="str">
        <x:v>Correct only the $145 understatement</x:v>
      </x:c>
    </x:row>
    <x:row r="24" ht="24" customHeight="1">
      <x:c r="A24" s="11" t="str">
        <x:v>Reference sources</x:v>
      </x:c>
      <x:c r="B24" s="11"/>
      <x:c r="C24" s="11"/>
      <x:c r="D24" s="11"/>
      <x:c r="E24" s="11"/>
      <x:c r="F24" s="11"/>
      <x:c r="G24" s="11"/>
    </x:row>
    <x:row r="25" ht="34" customHeight="1">
      <x:c r="A25" s="130" t="str">
        <x:v>OpenStax procedure</x:v>
      </x:c>
      <x:c r="B25" s="130" t="str">
        <x:v>https://openstax.org/books/principles-financial-accounting/pages/8-6-define-the-purpose-of-a-bank-reconciliation-and-prepare-a-bank-reconciliation-and-its-associated-journal-entries</x:v>
      </x:c>
      <x:c r="C25" s="130"/>
      <x:c r="D25" s="130"/>
      <x:c r="E25" s="130"/>
      <x:c r="F25" s="130"/>
      <x:c r="G25" s="130"/>
    </x:row>
    <x:row r="26" ht="34" customHeight="1">
      <x:c r="A26" s="130" t="str">
        <x:v>Wolters Kluwer controls</x:v>
      </x:c>
      <x:c r="B26" s="130" t="str">
        <x:v>https://www.wolterskluwer.com/en/expert-insights/accounting-for-cash-transactions</x:v>
      </x:c>
      <x:c r="C26" s="130"/>
      <x:c r="D26" s="130"/>
      <x:c r="E26" s="130"/>
      <x:c r="F26" s="130"/>
      <x:c r="G26" s="130"/>
    </x:row>
    <x:row r="27" ht="34" customHeight="1">
      <x:c r="A27" s="130" t="str">
        <x:v>StatementMint guide</x:v>
      </x:c>
      <x:c r="B27" s="130" t="str">
        <x:v>https://statementmint.com/blog/bank-reconciliation-example</x:v>
      </x:c>
      <x:c r="C27" s="130"/>
      <x:c r="D27" s="130"/>
      <x:c r="E27" s="130"/>
      <x:c r="F27" s="130"/>
      <x:c r="G27" s="130"/>
    </x:row>
    <x:row r="29">
      <x:c r="A29" s="172" t="str">
        <x:v>Educational example only. It is not accounting, tax, or legal advice. Adapt account names and review requirements to your organization.</x:v>
      </x:c>
      <x:c r="B29" s="173"/>
      <x:c r="C29" s="173"/>
      <x:c r="D29" s="173"/>
      <x:c r="E29" s="173"/>
      <x:c r="F29" s="173"/>
      <x:c r="G29" s="174"/>
    </x:row>
    <x:row r="30">
      <x:c r="A30" s="175"/>
      <x:c r="B30" s="176"/>
      <x:c r="C30" s="176"/>
      <x:c r="D30" s="176"/>
      <x:c r="E30" s="176"/>
      <x:c r="F30" s="176"/>
      <x:c r="G30" s="177"/>
    </x:row>
  </x:sheetData>
  <x:mergeCells>
    <x:mergeCell ref="A1:G1"/>
    <x:mergeCell ref="A2:G2"/>
    <x:mergeCell ref="A17:G17"/>
    <x:mergeCell ref="A24:G24"/>
    <x:mergeCell ref="B25:G25"/>
    <x:mergeCell ref="B26:G26"/>
    <x:mergeCell ref="B27:G27"/>
    <x:mergeCell ref="A29:G30"/>
  </x:mergeCells>
  <x:pageMargins left="0.7" right="0.7" top="0.75" bottom="0.75" header="0.3" footer="0.3"/>
</x:worksheet>
</file>