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b6246202e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320a03917f749a4"/>
    <x:sheet xmlns:r="http://schemas.openxmlformats.org/officeDocument/2006/relationships" name="Reconciliation" sheetId="2" r:id="Rf0317080c7614fc3"/>
    <x:sheet xmlns:r="http://schemas.openxmlformats.org/officeDocument/2006/relationships" name="Sample" sheetId="3" r:id="R45b820aaea3e40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yy"/>
    <x:numFmt numFmtId="201" formatCode="_($* #,##0.00_);_($* (#,##0.00);_(* &quot;-&quot;??_);_(@_)"/>
    <x:numFmt numFmtId="202" formatCode="$#,##0.00;($#,##0.00);$0.00"/>
  </x:numFmts>
  <x:fonts count="13">
    <x:font>
      <x:sz val="11"/>
      <x:name val="Carlito"/>
    </x:font>
    <x:font>
      <x:b/>
      <x:sz val="18"/>
      <x:color rgb="FF101A2C"/>
      <x:name val="Arial"/>
    </x:font>
    <x:font>
      <x:i/>
      <x:sz val="10"/>
      <x:color rgb="FF616B7A"/>
      <x:name val="Arial"/>
    </x:font>
    <x:font>
      <x:b/>
      <x:sz val="11"/>
      <x:color rgb="FFFFFFFF"/>
      <x:name val="Arial"/>
    </x:font>
    <x:font>
      <x:b/>
      <x:sz val="11"/>
      <x:color rgb="FF101A2C"/>
      <x:name val="Arial"/>
    </x:font>
    <x:font>
      <x:sz val="10"/>
      <x:color rgb="FF253044"/>
      <x:name val="Arial"/>
    </x:font>
    <x:font>
      <x:b/>
      <x:sz val="10"/>
      <x:color rgb="FF101A2C"/>
      <x:name val="Arial"/>
    </x:font>
    <x:font>
      <x:sz val="11"/>
      <x:name val="Arial"/>
    </x:font>
    <x:font>
      <x:b/>
      <x:sz val="9"/>
      <x:color rgb="FF253044"/>
      <x:name val="Arial"/>
    </x:font>
    <x:font>
      <x:sz val="10"/>
      <x:color rgb="FF0000FF"/>
      <x:name val="Arial"/>
    </x:font>
    <x:font>
      <x:b/>
      <x:sz val="10"/>
      <x:color rgb="FF253044"/>
      <x:name val="Arial"/>
    </x:font>
    <x:font>
      <x:b/>
      <x:sz val="11"/>
      <x:color rgb="FF253044"/>
      <x:name val="Arial"/>
    </x:font>
    <x:font>
      <x:sz val="9"/>
      <x:color rgb="FF0000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01A2C"/>
      </x:patternFill>
    </x:fill>
    <x:fill>
      <x:patternFill patternType="solid">
        <x:fgColor rgb="FF8EA2F8"/>
      </x:patternFill>
    </x:fill>
    <x:fill>
      <x:patternFill patternType="solid">
        <x:fgColor rgb="FFFFF5D8"/>
      </x:patternFill>
    </x:fill>
    <x:fill>
      <x:patternFill patternType="solid">
        <x:fgColor rgb="FFEEF2FF"/>
      </x:patternFill>
    </x:fill>
    <x:fill>
      <x:patternFill patternType="solid">
        <x:fgColor rgb="FFE9F6F1"/>
      </x:patternFill>
    </x:fill>
  </x:fills>
  <x:borders count="9">
    <x:border/>
    <x:border>
      <x:bottom style="thin">
        <x:color rgb="FF101A2C"/>
      </x:bottom>
    </x:border>
    <x:border>
      <x:bottom style="thin">
        <x:color rgb="FFD9DEE7"/>
      </x:bottom>
    </x:border>
    <x:border>
      <x:top style="thin">
        <x:color rgb="FFD9DEE7"/>
      </x:top>
      <x:bottom style="thin">
        <x:color rgb="FFD9DEE7"/>
      </x:bottom>
    </x:border>
    <x:border>
      <x:top style="thin">
        <x:color rgb="FFD9DEE7"/>
      </x:top>
    </x:border>
    <x:border>
      <x:left style="thin">
        <x:color rgb="FFD9DEE7"/>
      </x:left>
      <x:top style="thin">
        <x:color rgb="FFD9DEE7"/>
      </x:top>
      <x:bottom style="thin">
        <x:color rgb="FFD9DEE7"/>
      </x:bottom>
    </x:border>
    <x:border>
      <x:right style="thin">
        <x:color rgb="FFD9DEE7"/>
      </x:right>
      <x:top style="thin">
        <x:color rgb="FFD9DEE7"/>
      </x:top>
      <x:bottom style="thin">
        <x:color rgb="FFD9DEE7"/>
      </x:bottom>
    </x:border>
    <x:border>
      <x:left style="thin">
        <x:color rgb="FFD9DEE7"/>
      </x:left>
      <x:right style="thin">
        <x:color rgb="FFD9DEE7"/>
      </x:right>
      <x:top style="thin">
        <x:color rgb="FFD9DEE7"/>
      </x:top>
      <x:bottom style="thin">
        <x:color rgb="FFD9DEE7"/>
      </x:bottom>
    </x:border>
    <x:border>
      <x:bottom style="double">
        <x:color rgb="FF0F8B6D"/>
      </x:bottom>
    </x:border>
  </x:borders>
  <x:cellStyleXfs count="1">
    <x:xf numFmtId="0" fontId="0" fillId="0" borderId="0"/>
  </x:cellStyleXfs>
  <x:cellXfs count="76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horizont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5" fillId="0" borderId="2" xfId="0" applyNumberFormat="1" applyFont="1" applyFill="1" applyBorder="1"/>
    <x:xf numFmtId="0" fontId="5" fillId="0" borderId="3" xfId="0" applyNumberFormat="1" applyFont="1" applyFill="1" applyBorder="1"/>
    <x:xf numFmtId="0" fontId="5" fillId="0" borderId="4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5" xfId="0" applyNumberFormat="1" applyFont="1" applyFill="1" applyBorder="1"/>
    <x:xf numFmtId="0" fontId="9" fillId="5" borderId="6" xfId="0" applyNumberFormat="1" applyFont="1" applyFill="1" applyBorder="1"/>
    <x:xf numFmtId="0" fontId="9" fillId="5" borderId="7" xfId="0" applyNumberFormat="1" applyFont="1" applyFill="1" applyBorder="1"/>
    <x:xf numFmtId="200" fontId="9" fillId="5" borderId="5" xfId="0" applyNumberFormat="1" applyFont="1" applyFill="1" applyBorder="1"/>
    <x:xf numFmtId="200" fontId="9" fillId="5" borderId="7" xfId="0" applyNumberFormat="1" applyFont="1" applyFill="1" applyBorder="1"/>
    <x:xf numFmtId="0" fontId="0" fillId="6" borderId="0" xfId="0" applyNumberFormat="1" applyFont="1" applyFill="1" applyBorder="1"/>
    <x:xf numFmtId="0" fontId="10" fillId="6" borderId="0" xfId="0" applyNumberFormat="1" applyFont="1" applyFill="1" applyBorder="1"/>
    <x:xf numFmtId="0" fontId="10" fillId="6" borderId="8" xfId="0" applyNumberFormat="1" applyFont="1" applyFill="1" applyBorder="1"/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horizontal="center"/>
    </x:xf>
    <x:xf numFmtId="0" fontId="12" fillId="0" borderId="0" xfId="0" applyNumberFormat="1" applyFont="1" applyFill="1" applyBorder="1"/>
    <x:xf numFmtId="0" fontId="12" fillId="0" borderId="2" xfId="0" applyNumberFormat="1" applyFont="1" applyFill="1" applyBorder="1"/>
    <x:xf numFmtId="0" fontId="12" fillId="0" borderId="3" xfId="0" applyNumberFormat="1" applyFont="1" applyFill="1" applyBorder="1"/>
    <x:xf numFmtId="0" fontId="12" fillId="0" borderId="4" xfId="0" applyNumberFormat="1" applyFont="1" applyFill="1" applyBorder="1"/>
    <x:xf numFmtId="0" fontId="12" fillId="0" borderId="2" xfId="0" applyNumberFormat="1" applyFont="1" applyFill="1" applyBorder="1" applyAlignment="1">
      <x:alignment wrapText="1"/>
    </x:xf>
    <x:xf numFmtId="0" fontId="12" fillId="0" borderId="3" xfId="0" applyNumberFormat="1" applyFont="1" applyFill="1" applyBorder="1" applyAlignment="1">
      <x:alignment wrapText="1"/>
    </x:xf>
    <x:xf numFmtId="0" fontId="12" fillId="0" borderId="4" xfId="0" applyNumberFormat="1" applyFont="1" applyFill="1" applyBorder="1" applyAlignment="1">
      <x:alignment wrapText="1"/>
    </x:xf>
    <x:xf numFmtId="0" fontId="12" fillId="0" borderId="2" xfId="0" applyNumberFormat="1" applyFont="1" applyFill="1" applyBorder="1" applyAlignment="1">
      <x:alignment vertical="top" wrapText="1"/>
    </x:xf>
    <x:xf numFmtId="0" fontId="12" fillId="0" borderId="3" xfId="0" applyNumberFormat="1" applyFont="1" applyFill="1" applyBorder="1" applyAlignment="1">
      <x:alignment vertical="top" wrapText="1"/>
    </x:xf>
    <x:xf numFmtId="0" fontId="12" fillId="0" borderId="4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200" fontId="12" fillId="0" borderId="2" xfId="0" applyNumberFormat="1" applyFont="1" applyFill="1" applyBorder="1" applyAlignment="1">
      <x:alignment vertical="top" wrapText="1"/>
    </x:xf>
    <x:xf numFmtId="200" fontId="12" fillId="0" borderId="3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 wrapText="1"/>
    </x:xf>
    <x:xf numFmtId="201" fontId="9" fillId="5" borderId="7" xfId="0" applyNumberFormat="1" applyFont="1" applyFill="1" applyBorder="1"/>
    <x:xf numFmtId="201" fontId="0" fillId="0" borderId="0" xfId="0" applyNumberFormat="1" applyFont="1" applyFill="1" applyBorder="1"/>
    <x:xf numFmtId="201" fontId="10" fillId="6" borderId="8" xfId="0" applyNumberFormat="1" applyFont="1" applyFill="1" applyBorder="1"/>
    <x:xf numFmtId="201" fontId="11" fillId="0" borderId="0" xfId="0" applyNumberFormat="1" applyFont="1" applyFill="1" applyBorder="1"/>
    <x:xf numFmtId="201" fontId="12" fillId="0" borderId="2" xfId="0" applyNumberFormat="1" applyFont="1" applyFill="1" applyBorder="1" applyAlignment="1">
      <x:alignment vertical="top" wrapText="1"/>
    </x:xf>
    <x:xf numFmtId="201" fontId="12" fillId="0" borderId="3" xfId="0" applyNumberFormat="1" applyFont="1" applyFill="1" applyBorder="1" applyAlignment="1">
      <x:alignment vertical="top" wrapText="1"/>
    </x:xf>
    <x:xf numFmtId="201" fontId="12" fillId="0" borderId="4" xfId="0" applyNumberFormat="1" applyFont="1" applyFill="1" applyBorder="1" applyAlignment="1">
      <x:alignment vertical="top" wrapText="1"/>
    </x:xf>
    <x:xf numFmtId="201" fontId="0" fillId="0" borderId="2" xfId="0" applyNumberFormat="1" applyFont="1" applyFill="1" applyBorder="1"/>
    <x:xf numFmtId="201" fontId="0" fillId="0" borderId="3" xfId="0" applyNumberFormat="1" applyFont="1" applyFill="1" applyBorder="1"/>
    <x:xf numFmtId="201" fontId="0" fillId="0" borderId="4" xfId="0" applyNumberFormat="1" applyFont="1" applyFill="1" applyBorder="1"/>
    <x:xf numFmtId="202" fontId="11" fillId="0" borderId="0" xfId="0" applyNumberFormat="1" applyFont="1" applyFill="1" applyBorder="1"/>
    <x:xf numFmtId="201" fontId="7" fillId="0" borderId="0" xfId="0" applyNumberFormat="1" applyFont="1" applyFill="1" applyBorder="1"/>
    <x:xf numFmtId="201" fontId="7" fillId="0" borderId="2" xfId="0" applyNumberFormat="1" applyFont="1" applyFill="1" applyBorder="1"/>
    <x:xf numFmtId="201" fontId="7" fillId="0" borderId="3" xfId="0" applyNumberFormat="1" applyFont="1" applyFill="1" applyBorder="1"/>
    <x:xf numFmtId="201" fontId="7" fillId="0" borderId="4" xfId="0" applyNumberFormat="1" applyFont="1" applyFill="1" applyBorder="1"/>
  </x:cellXfs>
  <x:cellStyles count="1">
    <x:cellStyle name="Normal" xfId="0"/>
  </x:cellStyles>
  <x:dxfs count="6">
    <x:dxf>
      <x:font>
        <x:b/>
        <x:color rgb="FF0F8B6D"/>
      </x:font>
      <x:fill>
        <x:patternFill patternType="solid">
          <x:bgColor rgb="FFE9F6F1"/>
        </x:patternFill>
      </x:fill>
    </x:dxf>
    <x:dxf>
      <x:font>
        <x:b/>
        <x:color rgb="FFB42318"/>
      </x:font>
      <x:fill>
        <x:patternFill patternType="solid">
          <x:bgColor rgb="FFFEECEB"/>
        </x:patternFill>
      </x:fill>
    </x:dxf>
    <x:dxf>
      <x:font>
        <x:b/>
        <x:color rgb="FF8A5A00"/>
      </x:font>
      <x:fill>
        <x:patternFill patternType="solid">
          <x:bgColor rgb="FFFFF5D8"/>
        </x:patternFill>
      </x:fill>
    </x:dxf>
    <x:dxf>
      <x:font>
        <x:b/>
        <x:color rgb="FF0F8B6D"/>
      </x:font>
      <x:fill>
        <x:patternFill patternType="solid">
          <x:bgColor rgb="FFE9F6F1"/>
        </x:patternFill>
      </x:fill>
    </x:dxf>
    <x:dxf>
      <x:font>
        <x:b/>
        <x:color rgb="FFB42318"/>
      </x:font>
      <x:fill>
        <x:patternFill patternType="solid">
          <x:bgColor rgb="FFFEECEB"/>
        </x:patternFill>
      </x:fill>
    </x:dxf>
    <x:dxf>
      <x:font>
        <x:b/>
        <x:color rgb="FF8A5A00"/>
      </x:font>
      <x:fill>
        <x:patternFill patternType="solid">
          <x:bgColor rgb="FFFFF5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7c67493c8468e" /><Relationship Type="http://schemas.openxmlformats.org/officeDocument/2006/relationships/theme" Target="/xl/theme/theme1.xml" Id="R9c6bef7c70d0402e" /><Relationship Type="http://schemas.openxmlformats.org/officeDocument/2006/relationships/sharedStrings" Target="/xl/sharedStrings.xml" Id="R30f08fff049c4ad4" /><Relationship Type="http://schemas.openxmlformats.org/officeDocument/2006/relationships/worksheet" Target="/xl/worksheets/sheet1.xml" Id="Rb320a03917f749a4" /><Relationship Type="http://schemas.openxmlformats.org/officeDocument/2006/relationships/worksheet" Target="/xl/worksheets/sheet2.xml" Id="Rf0317080c7614fc3" /><Relationship Type="http://schemas.openxmlformats.org/officeDocument/2006/relationships/worksheet" Target="/xl/worksheets/sheet3.xml" Id="R45b820aaea3e40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2" hidden="0" customWidth="1"/>
    <x:col min="3" max="3" width="46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>
      <x:c r="A1" s="29"/>
      <x:c r="B1" s="29"/>
      <x:c r="C1" s="29"/>
      <x:c r="D1" s="29"/>
      <x:c r="E1" s="29"/>
      <x:c r="F1" s="29"/>
      <x:c r="G1" s="29"/>
      <x:c r="H1" s="29"/>
    </x:row>
    <x:row r="2">
      <x:c r="A2" s="2" t="str">
        <x:v>Account reconciliation template instructions</x:v>
      </x:c>
      <x:c r="B2" s="30"/>
      <x:c r="C2" s="30"/>
      <x:c r="D2" s="30"/>
      <x:c r="E2" s="30"/>
      <x:c r="F2" s="30"/>
      <x:c r="G2" s="30"/>
      <x:c r="H2" s="30"/>
    </x:row>
    <x:row r="3" ht="20" customHeight="1">
      <x:c r="A3" s="4" t="str">
        <x:v>Compare an independent source with the general ledger. Do not use a shared-system balance as independent evidence.</x:v>
      </x:c>
      <x:c r="B3" s="4"/>
      <x:c r="C3" s="4"/>
      <x:c r="D3" s="4"/>
      <x:c r="E3" s="4"/>
      <x:c r="F3" s="4"/>
      <x:c r="G3" s="4"/>
      <x:c r="H3" s="4"/>
    </x:row>
    <x:row r="4">
      <x:c r="A4" s="29"/>
      <x:c r="B4" s="29"/>
      <x:c r="C4" s="29"/>
      <x:c r="D4" s="29"/>
      <x:c r="E4" s="29"/>
      <x:c r="F4" s="29"/>
      <x:c r="G4" s="29"/>
      <x:c r="H4" s="29"/>
    </x:row>
    <x:row r="5" ht="23" customHeight="1">
      <x:c r="A5" s="7" t="str">
        <x:v>Workflow</x:v>
      </x:c>
      <x:c r="B5" s="7"/>
      <x:c r="C5" s="7"/>
      <x:c r="D5" s="7"/>
      <x:c r="E5" s="7"/>
      <x:c r="F5" s="7"/>
      <x:c r="G5" s="7"/>
      <x:c r="H5" s="7"/>
    </x:row>
    <x:row r="6" ht="28" customHeight="1">
      <x:c r="A6" s="9" t="str">
        <x:v>1</x:v>
      </x:c>
      <x:c r="B6" s="12" t="str">
        <x:v>Save an untouched copy and use one workbook per account and period.</x:v>
      </x:c>
      <x:c r="C6" s="12"/>
      <x:c r="D6" s="12"/>
      <x:c r="E6" s="12"/>
      <x:c r="F6" s="12"/>
      <x:c r="G6" s="12"/>
      <x:c r="H6" s="12"/>
    </x:row>
    <x:row r="7" ht="28" customHeight="1">
      <x:c r="A7" s="9" t="str">
        <x:v>2</x:v>
      </x:c>
      <x:c r="B7" s="12" t="str">
        <x:v>Identify the account, independent source, currency, cutoff, preparer, and reviewer.</x:v>
      </x:c>
      <x:c r="C7" s="12"/>
      <x:c r="D7" s="12"/>
      <x:c r="E7" s="12"/>
      <x:c r="F7" s="12"/>
      <x:c r="G7" s="12"/>
      <x:c r="H7" s="12"/>
    </x:row>
    <x:row r="8" ht="28" customHeight="1">
      <x:c r="A8" s="9" t="str">
        <x:v>3</x:v>
      </x:c>
      <x:c r="B8" s="12" t="str">
        <x:v>Enter the independent-source balance and unadjusted general-ledger balance.</x:v>
      </x:c>
      <x:c r="C8" s="12"/>
      <x:c r="D8" s="12"/>
      <x:c r="E8" s="12"/>
      <x:c r="F8" s="12"/>
      <x:c r="G8" s="12"/>
      <x:c r="H8" s="12"/>
    </x:row>
    <x:row r="9" ht="28" customHeight="1">
      <x:c r="A9" s="9" t="str">
        <x:v>4</x:v>
      </x:c>
      <x:c r="B9" s="12" t="str">
        <x:v>List source-side and ledger-side reconciling items separately.</x:v>
      </x:c>
      <x:c r="C9" s="12"/>
      <x:c r="D9" s="12"/>
      <x:c r="E9" s="12"/>
      <x:c r="F9" s="12"/>
      <x:c r="G9" s="12"/>
      <x:c r="H9" s="12"/>
    </x:row>
    <x:row r="10" ht="28" customHeight="1">
      <x:c r="A10" s="9" t="str">
        <x:v>5</x:v>
      </x:c>
      <x:c r="B10" s="12" t="str">
        <x:v>Enter positive source amounts and choose Add or Subtract from the dropdown.</x:v>
      </x:c>
      <x:c r="C10" s="12"/>
      <x:c r="D10" s="12"/>
      <x:c r="E10" s="12"/>
      <x:c r="F10" s="12"/>
      <x:c r="G10" s="12"/>
      <x:c r="H10" s="12"/>
    </x:row>
    <x:row r="11" ht="28" customHeight="1">
      <x:c r="A11" s="9" t="str">
        <x:v>6</x:v>
      </x:c>
      <x:c r="B11" s="12" t="str">
        <x:v>Attach evidence, ownership, and an expected resolution date to every item.</x:v>
      </x:c>
      <x:c r="C11" s="12"/>
      <x:c r="D11" s="12"/>
      <x:c r="E11" s="12"/>
      <x:c r="F11" s="12"/>
      <x:c r="G11" s="12"/>
      <x:c r="H11" s="12"/>
    </x:row>
    <x:row r="12" ht="28" customHeight="1">
      <x:c r="A12" s="9" t="str">
        <x:v>7</x:v>
      </x:c>
      <x:c r="B12" s="12" t="str">
        <x:v>Review completeness, aging, entries, difference, and sign-off before approval.</x:v>
      </x:c>
      <x:c r="C12" s="12"/>
      <x:c r="D12" s="12"/>
      <x:c r="E12" s="12"/>
      <x:c r="F12" s="12"/>
      <x:c r="G12" s="12"/>
      <x:c r="H12" s="12"/>
    </x:row>
    <x:row r="13">
      <x:c r="A13" s="29"/>
      <x:c r="B13" s="29"/>
      <x:c r="C13" s="29"/>
      <x:c r="D13" s="29"/>
      <x:c r="E13" s="29"/>
      <x:c r="F13" s="29"/>
      <x:c r="G13" s="29"/>
      <x:c r="H13" s="29"/>
    </x:row>
    <x:row r="14">
      <x:c r="A14" s="29"/>
      <x:c r="B14" s="29"/>
      <x:c r="C14" s="29"/>
      <x:c r="D14" s="29"/>
      <x:c r="E14" s="29"/>
      <x:c r="F14" s="29"/>
      <x:c r="G14" s="29"/>
      <x:c r="H14" s="29"/>
    </x:row>
    <x:row r="15" ht="23" customHeight="1">
      <x:c r="A15" s="7" t="str">
        <x:v>Independent-source examples</x:v>
      </x:c>
      <x:c r="B15" s="7"/>
      <x:c r="C15" s="7"/>
      <x:c r="D15" s="7"/>
      <x:c r="E15" s="7"/>
      <x:c r="F15" s="7"/>
      <x:c r="G15" s="7"/>
      <x:c r="H15" s="7"/>
    </x:row>
    <x:row r="16" ht="29" customHeight="1">
      <x:c r="A16" s="18" t="str">
        <x:v>Account</x:v>
      </x:c>
      <x:c r="B16" s="18" t="str">
        <x:v>Possible independent source</x:v>
      </x:c>
      <x:c r="C16" s="18" t="str">
        <x:v>Important boundary</x:v>
      </x:c>
      <x:c r="D16" s="29"/>
      <x:c r="E16" s="29"/>
      <x:c r="F16" s="29"/>
      <x:c r="G16" s="29"/>
      <x:c r="H16" s="29"/>
    </x:row>
    <x:row r="17" ht="34" customHeight="1">
      <x:c r="A17" s="22" t="str">
        <x:v>Bank cash</x:v>
      </x:c>
      <x:c r="B17" s="22" t="str">
        <x:v>Issued bank statement</x:v>
      </x:c>
      <x:c r="C17" s="22" t="str">
        <x:v>Use the statement cutoff, not today's online balance</x:v>
      </x:c>
      <x:c r="D17" s="29"/>
      <x:c r="E17" s="29"/>
      <x:c r="F17" s="29"/>
      <x:c r="G17" s="29"/>
      <x:c r="H17" s="29"/>
    </x:row>
    <x:row r="18" ht="34" customHeight="1">
      <x:c r="A18" s="23" t="str">
        <x:v>Processor clearing</x:v>
      </x:c>
      <x:c r="B18" s="23" t="str">
        <x:v>Processor settlement report</x:v>
      </x:c>
      <x:c r="C18" s="23" t="str">
        <x:v>Confirm gross, fee, and net presentation</x:v>
      </x:c>
      <x:c r="D18" s="29"/>
      <x:c r="E18" s="29"/>
      <x:c r="F18" s="29"/>
      <x:c r="G18" s="29"/>
      <x:c r="H18" s="29"/>
    </x:row>
    <x:row r="19" ht="34" customHeight="1">
      <x:c r="A19" s="23" t="str">
        <x:v>Receivables control</x:v>
      </x:c>
      <x:c r="B19" s="23" t="str">
        <x:v>Customer subledger</x:v>
      </x:c>
      <x:c r="C19" s="23" t="str">
        <x:v>Confirm the subledger is complete and separately controlled</x:v>
      </x:c>
      <x:c r="D19" s="29"/>
      <x:c r="E19" s="29"/>
      <x:c r="F19" s="29"/>
      <x:c r="G19" s="29"/>
      <x:c r="H19" s="29"/>
    </x:row>
    <x:row r="20" ht="34" customHeight="1">
      <x:c r="A20" s="23" t="str">
        <x:v>Payroll liability</x:v>
      </x:c>
      <x:c r="B20" s="23" t="str">
        <x:v>Approved payroll register or filing</x:v>
      </x:c>
      <x:c r="C20" s="23" t="str">
        <x:v>Match the same payroll and tax period</x:v>
      </x:c>
      <x:c r="D20" s="29"/>
      <x:c r="E20" s="29"/>
      <x:c r="F20" s="29"/>
      <x:c r="G20" s="29"/>
      <x:c r="H20" s="29"/>
    </x:row>
    <x:row r="21" ht="34" customHeight="1">
      <x:c r="A21" s="24" t="str">
        <x:v>Other balance sheet</x:v>
      </x:c>
      <x:c r="B21" s="24" t="str">
        <x:v>Third-party record or controlled subledger</x:v>
      </x:c>
      <x:c r="C21" s="24" t="str">
        <x:v>Document independence and measurement basis</x:v>
      </x:c>
      <x:c r="D21" s="29"/>
      <x:c r="E21" s="29"/>
      <x:c r="F21" s="29"/>
      <x:c r="G21" s="29"/>
      <x:c r="H21" s="29"/>
    </x:row>
    <x:row r="22">
      <x:c r="A22" s="29"/>
      <x:c r="B22" s="29"/>
      <x:c r="C22" s="29"/>
      <x:c r="D22" s="29"/>
      <x:c r="E22" s="29"/>
      <x:c r="F22" s="29"/>
      <x:c r="G22" s="29"/>
      <x:c r="H22" s="29"/>
    </x:row>
    <x:row r="23">
      <x:c r="A23" s="29"/>
      <x:c r="B23" s="29"/>
      <x:c r="C23" s="29"/>
      <x:c r="D23" s="29"/>
      <x:c r="E23" s="29"/>
      <x:c r="F23" s="29"/>
      <x:c r="G23" s="29"/>
      <x:c r="H23" s="29"/>
    </x:row>
    <x:row r="24" ht="23" customHeight="1">
      <x:c r="A24" s="7" t="str">
        <x:v>Limits</x:v>
      </x:c>
      <x:c r="B24" s="7"/>
      <x:c r="C24" s="7"/>
      <x:c r="D24" s="7"/>
      <x:c r="E24" s="7"/>
      <x:c r="F24" s="7"/>
      <x:c r="G24" s="7"/>
      <x:c r="H24" s="7"/>
    </x:row>
    <x:row r="25" ht="28" customHeight="1">
      <x:c r="A25" s="28" t="str">
        <x:v>A zero difference proves only that the listed amounts tie. Equal and opposite omissions can still cancel.</x:v>
      </x:c>
      <x:c r="B25" s="28"/>
      <x:c r="C25" s="28"/>
      <x:c r="D25" s="28"/>
      <x:c r="E25" s="28"/>
      <x:c r="F25" s="28"/>
      <x:c r="G25" s="28"/>
      <x:c r="H25" s="28"/>
    </x:row>
    <x:row r="26" ht="28" customHeight="1">
      <x:c r="A26" s="28" t="str">
        <x:v>Do not choose Add or Subtract merely to force a zero result. Follow the underlying accounting evidence.</x:v>
      </x:c>
      <x:c r="B26" s="28"/>
      <x:c r="C26" s="28"/>
      <x:c r="D26" s="28"/>
      <x:c r="E26" s="28"/>
      <x:c r="F26" s="28"/>
      <x:c r="G26" s="28"/>
      <x:c r="H26" s="28"/>
    </x:row>
    <x:row r="27" ht="28" customHeight="1">
      <x:c r="A27" s="28" t="str">
        <x:v>The workbook does not post entries, determine accounting policy, or approve write-offs.</x:v>
      </x:c>
      <x:c r="B27" s="28"/>
      <x:c r="C27" s="28"/>
      <x:c r="D27" s="28"/>
      <x:c r="E27" s="28"/>
      <x:c r="F27" s="28"/>
      <x:c r="G27" s="28"/>
      <x:c r="H27" s="28"/>
    </x:row>
    <x:row r="28" ht="28" customHeight="1">
      <x:c r="A28" s="28" t="str">
        <x:v>If you insert rows, copy the signed-adjustment formula and confirm that the summary SUM range includes them.</x:v>
      </x:c>
      <x:c r="B28" s="28"/>
      <x:c r="C28" s="28"/>
      <x:c r="D28" s="28"/>
      <x:c r="E28" s="28"/>
      <x:c r="F28" s="28"/>
      <x:c r="G28" s="28"/>
      <x:c r="H28" s="28"/>
    </x:row>
  </x:sheetData>
  <x:mergeCells>
    <x:mergeCell ref="B6:H6"/>
    <x:mergeCell ref="B7:H7"/>
    <x:mergeCell ref="B8:H8"/>
    <x:mergeCell ref="B9:H9"/>
    <x:mergeCell ref="B10:H10"/>
    <x:mergeCell ref="B11:H11"/>
    <x:mergeCell ref="B12:H12"/>
    <x:mergeCell ref="A25:H25"/>
    <x:mergeCell ref="A26:H26"/>
    <x:mergeCell ref="A27:H27"/>
    <x:mergeCell ref="A28:H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8" topLeftCell="A19" activePane="bottomLeft" state="frozen"/>
    </x:sheetView>
  </x:sheetViews>
  <x:sheetFormatPr defaultRowHeight="15"/>
  <x:cols>
    <x:col min="1" max="1" width="24" hidden="0" customWidth="1"/>
    <x:col min="2" max="2" width="13" hidden="0" customWidth="1"/>
    <x:col min="3" max="3" width="35" hidden="0" customWidth="1"/>
    <x:col min="4" max="4" width="28" hidden="0" customWidth="1"/>
    <x:col min="5" max="5" width="17" hidden="0" customWidth="1"/>
    <x:col min="6" max="6" width="27" hidden="0" customWidth="1"/>
    <x:col min="7" max="7" width="18" hidden="0" customWidth="1"/>
    <x:col min="8" max="8" width="19" hidden="0" customWidth="1"/>
  </x:cols>
  <x:sheetData>
    <x:row r="1">
      <x:c r="A1" s="29"/>
      <x:c r="B1" s="29"/>
      <x:c r="C1" s="29"/>
      <x:c r="D1" s="29"/>
      <x:c r="E1" s="29"/>
      <x:c r="F1" s="29"/>
      <x:c r="G1" s="29"/>
      <x:c r="H1" s="29"/>
    </x:row>
    <x:row r="2">
      <x:c r="A2" s="2" t="str">
        <x:v>Account reconciliation template</x:v>
      </x:c>
      <x:c r="B2" s="30"/>
      <x:c r="C2" s="30"/>
      <x:c r="D2" s="30"/>
      <x:c r="E2" s="30"/>
      <x:c r="F2" s="30"/>
      <x:c r="G2" s="30"/>
      <x:c r="H2" s="30"/>
    </x:row>
    <x:row r="3" ht="20" customHeight="1">
      <x:c r="A3" s="4" t="str">
        <x:v>Use one copy per account and period. Support every adjustment with independent evidence.</x:v>
      </x:c>
      <x:c r="B3" s="4"/>
      <x:c r="C3" s="4"/>
      <x:c r="D3" s="4"/>
      <x:c r="E3" s="4"/>
      <x:c r="F3" s="4"/>
      <x:c r="G3" s="4"/>
      <x:c r="H3" s="4"/>
    </x:row>
    <x:row r="4">
      <x:c r="A4" s="29"/>
      <x:c r="B4" s="29"/>
      <x:c r="C4" s="29"/>
      <x:c r="D4" s="29"/>
      <x:c r="E4" s="29"/>
      <x:c r="F4" s="29"/>
      <x:c r="G4" s="29"/>
      <x:c r="H4" s="29"/>
    </x:row>
    <x:row r="5" ht="23" customHeight="1">
      <x:c r="A5" s="7" t="str">
        <x:v>Account and control record</x:v>
      </x:c>
      <x:c r="B5" s="7"/>
      <x:c r="C5" s="7"/>
      <x:c r="D5" s="7"/>
      <x:c r="E5" s="7"/>
      <x:c r="F5" s="7"/>
      <x:c r="G5" s="7"/>
      <x:c r="H5" s="7"/>
    </x:row>
    <x:row r="6">
      <x:c r="A6" s="32" t="str">
        <x:v>Account</x:v>
      </x:c>
      <x:c r="B6" s="32" t="str"/>
      <x:c r="C6" s="32" t="str">
        <x:v>Period end</x:v>
      </x:c>
      <x:c r="D6" s="32" t="str"/>
      <x:c r="E6" s="32" t="str">
        <x:v>Currency</x:v>
      </x:c>
      <x:c r="F6" s="32" t="str">
        <x:v>Prepared by</x:v>
      </x:c>
      <x:c r="G6" s="32" t="str">
        <x:v>Reviewed by</x:v>
      </x:c>
      <x:c r="H6" s="32" t="str">
        <x:v>Status date</x:v>
      </x:c>
    </x:row>
    <x:row r="7">
      <x:c r="A7" s="35" t="str"/>
      <x:c r="B7" s="36" t="str"/>
      <x:c r="C7" s="38"/>
      <x:c r="D7" s="36" t="str"/>
      <x:c r="E7" s="37" t="str">
        <x:v>USD</x:v>
      </x:c>
      <x:c r="F7" s="37" t="str"/>
      <x:c r="G7" s="37" t="str"/>
      <x:c r="H7" s="39"/>
    </x:row>
    <x:row r="8">
      <x:c r="A8" s="29"/>
      <x:c r="B8" s="29"/>
      <x:c r="C8" s="29"/>
      <x:c r="D8" s="29"/>
      <x:c r="E8" s="29"/>
      <x:c r="F8" s="29"/>
      <x:c r="G8" s="29"/>
      <x:c r="H8" s="29"/>
    </x:row>
    <x:row r="9" ht="23" customHeight="1">
      <x:c r="A9" s="7" t="str">
        <x:v>Balance summary</x:v>
      </x:c>
      <x:c r="B9" s="7"/>
      <x:c r="C9" s="7"/>
      <x:c r="D9" s="7"/>
      <x:c r="E9" s="7"/>
      <x:c r="F9" s="7"/>
      <x:c r="G9" s="7"/>
      <x:c r="H9" s="7"/>
    </x:row>
    <x:row r="10" ht="29" customHeight="1">
      <x:c r="A10" s="18" t="str">
        <x:v>Independent source</x:v>
      </x:c>
      <x:c r="B10" s="18" t="str">
        <x:v>Amount</x:v>
      </x:c>
      <x:c r="C10" s="29"/>
      <x:c r="D10" s="18" t="str">
        <x:v>General ledger</x:v>
      </x:c>
      <x:c r="E10" s="18" t="str">
        <x:v>Amount</x:v>
      </x:c>
      <x:c r="F10" s="29"/>
      <x:c r="G10" s="29"/>
      <x:c r="H10" s="29"/>
    </x:row>
    <x:row r="11">
      <x:c r="A11" s="29" t="str">
        <x:v>Source balance</x:v>
      </x:c>
      <x:c r="B11" s="61"/>
      <x:c r="C11" s="29"/>
      <x:c r="D11" s="29" t="str">
        <x:v>Unadjusted ledger balance</x:v>
      </x:c>
      <x:c r="E11" s="61"/>
      <x:c r="F11" s="29"/>
      <x:c r="G11" s="29"/>
      <x:c r="H11" s="29"/>
    </x:row>
    <x:row r="12">
      <x:c r="A12" s="29" t="str">
        <x:v>Source-side adjustments</x:v>
      </x:c>
      <x:c r="B12" s="72" t="n">
        <x:f>SUM(H19:H33)</x:f>
        <x:v>0</x:v>
      </x:c>
      <x:c r="C12" s="29"/>
      <x:c r="D12" s="29" t="str">
        <x:v>Ledger-side adjustments</x:v>
      </x:c>
      <x:c r="E12" s="72" t="n">
        <x:f>SUM(H38:H52)</x:f>
        <x:v>0</x:v>
      </x:c>
      <x:c r="F12" s="29"/>
      <x:c r="G12" s="29"/>
      <x:c r="H12" s="29"/>
    </x:row>
    <x:row r="13">
      <x:c r="A13" s="42" t="str">
        <x:v>Adjusted source balance</x:v>
      </x:c>
      <x:c r="B13" s="63" t="str">
        <x:f>IF(B11="","",SUM(B11:B12))</x:f>
      </x:c>
      <x:c r="C13" s="29"/>
      <x:c r="D13" s="42" t="str">
        <x:v>Adjusted ledger balance</x:v>
      </x:c>
      <x:c r="E13" s="63" t="str">
        <x:f>IF(E11="","",SUM(E11:E12))</x:f>
      </x:c>
      <x:c r="F13" s="29"/>
      <x:c r="G13" s="29"/>
      <x:c r="H13" s="29"/>
    </x:row>
    <x:row r="14">
      <x:c r="A14" s="29"/>
      <x:c r="B14" s="72"/>
      <x:c r="C14" s="29"/>
      <x:c r="D14" s="29"/>
      <x:c r="E14" s="29"/>
      <x:c r="F14" s="29"/>
      <x:c r="G14" s="29"/>
      <x:c r="H14" s="29"/>
    </x:row>
    <x:row r="15">
      <x:c r="A15" s="43" t="str">
        <x:v>Difference</x:v>
      </x:c>
      <x:c r="B15" s="71" t="str">
        <x:f>IF(OR(B11="",E11=""),"",B13-E13)</x:f>
      </x:c>
      <x:c r="C15" s="43"/>
      <x:c r="D15" s="43" t="str">
        <x:v>Status</x:v>
      </x:c>
      <x:c r="E15" s="44" t="str">
        <x:f>IF(OR(B11="",E11=""),"Enter starting balances",IF(ABS(B15)&lt;0.01,"Reconciled","Investigate difference"))</x:f>
        <x:v>Enter starting balances</x:v>
      </x:c>
      <x:c r="F15" s="29"/>
      <x:c r="G15" s="29"/>
      <x:c r="H15" s="29"/>
    </x:row>
    <x:row r="16">
      <x:c r="A16" s="29"/>
      <x:c r="B16" s="29"/>
      <x:c r="C16" s="29"/>
      <x:c r="D16" s="29"/>
      <x:c r="E16" s="29"/>
      <x:c r="F16" s="29"/>
      <x:c r="G16" s="29"/>
      <x:c r="H16" s="29"/>
    </x:row>
    <x:row r="17" ht="23" customHeight="1">
      <x:c r="A17" s="7" t="str">
        <x:v>Independent-source adjustments</x:v>
      </x:c>
      <x:c r="B17" s="7"/>
      <x:c r="C17" s="7"/>
      <x:c r="D17" s="7"/>
      <x:c r="E17" s="7"/>
      <x:c r="F17" s="7"/>
      <x:c r="G17" s="7"/>
      <x:c r="H17" s="7"/>
    </x:row>
    <x:row r="18" ht="29" customHeight="1">
      <x:c r="A18" s="18" t="str">
        <x:v>Evidence ID</x:v>
      </x:c>
      <x:c r="B18" s="18" t="str">
        <x:v>Date</x:v>
      </x:c>
      <x:c r="C18" s="18" t="str">
        <x:v>Description</x:v>
      </x:c>
      <x:c r="D18" s="18" t="str">
        <x:v>Direction</x:v>
      </x:c>
      <x:c r="E18" s="18" t="str">
        <x:v>Source amount</x:v>
      </x:c>
      <x:c r="F18" s="18" t="str">
        <x:v>Owner / reference</x:v>
      </x:c>
      <x:c r="G18" s="18" t="str">
        <x:v>Expected resolution</x:v>
      </x:c>
      <x:c r="H18" s="18" t="str">
        <x:v>Signed adjustment</x:v>
      </x:c>
    </x:row>
    <x:row r="19" ht="29" customHeight="1">
      <x:c r="A19" s="52"/>
      <x:c r="B19" s="58"/>
      <x:c r="C19" s="52"/>
      <x:c r="D19" s="52"/>
      <x:c r="E19" s="65"/>
      <x:c r="F19" s="52"/>
      <x:c r="G19" s="58"/>
      <x:c r="H19" s="73" t="str">
        <x:f>IF(OR(D19="",E19=""),"",IF(D19="Add",ABS(E19),-ABS(E19)))</x:f>
      </x:c>
    </x:row>
    <x:row r="20" ht="29" customHeight="1">
      <x:c r="A20" s="53"/>
      <x:c r="B20" s="59"/>
      <x:c r="C20" s="53"/>
      <x:c r="D20" s="53"/>
      <x:c r="E20" s="66"/>
      <x:c r="F20" s="53"/>
      <x:c r="G20" s="59"/>
      <x:c r="H20" s="74" t="str">
        <x:f>IF(OR(D20="",E20=""),"",IF(D20="Add",ABS(E20),-ABS(E20)))</x:f>
      </x:c>
    </x:row>
    <x:row r="21" ht="29" customHeight="1">
      <x:c r="A21" s="53"/>
      <x:c r="B21" s="59"/>
      <x:c r="C21" s="53"/>
      <x:c r="D21" s="53"/>
      <x:c r="E21" s="66"/>
      <x:c r="F21" s="53"/>
      <x:c r="G21" s="59"/>
      <x:c r="H21" s="74" t="str">
        <x:f>IF(OR(D21="",E21=""),"",IF(D21="Add",ABS(E21),-ABS(E21)))</x:f>
      </x:c>
    </x:row>
    <x:row r="22" ht="29" customHeight="1">
      <x:c r="A22" s="53"/>
      <x:c r="B22" s="59"/>
      <x:c r="C22" s="53"/>
      <x:c r="D22" s="53"/>
      <x:c r="E22" s="66"/>
      <x:c r="F22" s="53"/>
      <x:c r="G22" s="59"/>
      <x:c r="H22" s="74" t="str">
        <x:f>IF(OR(D22="",E22=""),"",IF(D22="Add",ABS(E22),-ABS(E22)))</x:f>
      </x:c>
    </x:row>
    <x:row r="23" ht="29" customHeight="1">
      <x:c r="A23" s="53"/>
      <x:c r="B23" s="59"/>
      <x:c r="C23" s="53"/>
      <x:c r="D23" s="53"/>
      <x:c r="E23" s="66"/>
      <x:c r="F23" s="53"/>
      <x:c r="G23" s="59"/>
      <x:c r="H23" s="74" t="str">
        <x:f>IF(OR(D23="",E23=""),"",IF(D23="Add",ABS(E23),-ABS(E23)))</x:f>
      </x:c>
    </x:row>
    <x:row r="24" ht="29" customHeight="1">
      <x:c r="A24" s="53"/>
      <x:c r="B24" s="59"/>
      <x:c r="C24" s="53"/>
      <x:c r="D24" s="53"/>
      <x:c r="E24" s="66"/>
      <x:c r="F24" s="53"/>
      <x:c r="G24" s="59"/>
      <x:c r="H24" s="74" t="str">
        <x:f>IF(OR(D24="",E24=""),"",IF(D24="Add",ABS(E24),-ABS(E24)))</x:f>
      </x:c>
    </x:row>
    <x:row r="25" ht="29" customHeight="1">
      <x:c r="A25" s="53"/>
      <x:c r="B25" s="59"/>
      <x:c r="C25" s="53"/>
      <x:c r="D25" s="53"/>
      <x:c r="E25" s="66"/>
      <x:c r="F25" s="53"/>
      <x:c r="G25" s="59"/>
      <x:c r="H25" s="74" t="str">
        <x:f>IF(OR(D25="",E25=""),"",IF(D25="Add",ABS(E25),-ABS(E25)))</x:f>
      </x:c>
    </x:row>
    <x:row r="26" ht="29" customHeight="1">
      <x:c r="A26" s="53"/>
      <x:c r="B26" s="59"/>
      <x:c r="C26" s="53"/>
      <x:c r="D26" s="53"/>
      <x:c r="E26" s="66"/>
      <x:c r="F26" s="53"/>
      <x:c r="G26" s="59"/>
      <x:c r="H26" s="74" t="str">
        <x:f>IF(OR(D26="",E26=""),"",IF(D26="Add",ABS(E26),-ABS(E26)))</x:f>
      </x:c>
    </x:row>
    <x:row r="27" ht="29" customHeight="1">
      <x:c r="A27" s="53"/>
      <x:c r="B27" s="59"/>
      <x:c r="C27" s="53"/>
      <x:c r="D27" s="53"/>
      <x:c r="E27" s="66"/>
      <x:c r="F27" s="53"/>
      <x:c r="G27" s="59"/>
      <x:c r="H27" s="74" t="str">
        <x:f>IF(OR(D27="",E27=""),"",IF(D27="Add",ABS(E27),-ABS(E27)))</x:f>
      </x:c>
    </x:row>
    <x:row r="28" ht="29" customHeight="1">
      <x:c r="A28" s="53"/>
      <x:c r="B28" s="59"/>
      <x:c r="C28" s="53"/>
      <x:c r="D28" s="53"/>
      <x:c r="E28" s="66"/>
      <x:c r="F28" s="53"/>
      <x:c r="G28" s="59"/>
      <x:c r="H28" s="74" t="str">
        <x:f>IF(OR(D28="",E28=""),"",IF(D28="Add",ABS(E28),-ABS(E28)))</x:f>
      </x:c>
    </x:row>
    <x:row r="29" ht="29" customHeight="1">
      <x:c r="A29" s="53"/>
      <x:c r="B29" s="59"/>
      <x:c r="C29" s="53"/>
      <x:c r="D29" s="53"/>
      <x:c r="E29" s="66"/>
      <x:c r="F29" s="53"/>
      <x:c r="G29" s="59"/>
      <x:c r="H29" s="74" t="str">
        <x:f>IF(OR(D29="",E29=""),"",IF(D29="Add",ABS(E29),-ABS(E29)))</x:f>
      </x:c>
    </x:row>
    <x:row r="30" ht="29" customHeight="1">
      <x:c r="A30" s="53"/>
      <x:c r="B30" s="59"/>
      <x:c r="C30" s="53"/>
      <x:c r="D30" s="53"/>
      <x:c r="E30" s="66"/>
      <x:c r="F30" s="53"/>
      <x:c r="G30" s="59"/>
      <x:c r="H30" s="74" t="str">
        <x:f>IF(OR(D30="",E30=""),"",IF(D30="Add",ABS(E30),-ABS(E30)))</x:f>
      </x:c>
    </x:row>
    <x:row r="31" ht="29" customHeight="1">
      <x:c r="A31" s="53"/>
      <x:c r="B31" s="59"/>
      <x:c r="C31" s="53"/>
      <x:c r="D31" s="53"/>
      <x:c r="E31" s="66"/>
      <x:c r="F31" s="53"/>
      <x:c r="G31" s="59"/>
      <x:c r="H31" s="74" t="str">
        <x:f>IF(OR(D31="",E31=""),"",IF(D31="Add",ABS(E31),-ABS(E31)))</x:f>
      </x:c>
    </x:row>
    <x:row r="32" ht="29" customHeight="1">
      <x:c r="A32" s="53"/>
      <x:c r="B32" s="59"/>
      <x:c r="C32" s="53"/>
      <x:c r="D32" s="53"/>
      <x:c r="E32" s="66"/>
      <x:c r="F32" s="53"/>
      <x:c r="G32" s="59"/>
      <x:c r="H32" s="74" t="str">
        <x:f>IF(OR(D32="",E32=""),"",IF(D32="Add",ABS(E32),-ABS(E32)))</x:f>
      </x:c>
    </x:row>
    <x:row r="33" ht="29" customHeight="1">
      <x:c r="A33" s="54"/>
      <x:c r="B33" s="60"/>
      <x:c r="C33" s="54"/>
      <x:c r="D33" s="54"/>
      <x:c r="E33" s="67"/>
      <x:c r="F33" s="54"/>
      <x:c r="G33" s="60"/>
      <x:c r="H33" s="75" t="str">
        <x:f>IF(OR(D33="",E33=""),"",IF(D33="Add",ABS(E33),-ABS(E33)))</x:f>
      </x:c>
    </x:row>
    <x:row r="34">
      <x:c r="A34" s="29"/>
      <x:c r="B34" s="29"/>
      <x:c r="C34" s="29"/>
      <x:c r="D34" s="29"/>
      <x:c r="E34" s="29"/>
      <x:c r="F34" s="29"/>
      <x:c r="G34" s="29"/>
      <x:c r="H34" s="29"/>
    </x:row>
    <x:row r="35">
      <x:c r="A35" s="29"/>
      <x:c r="B35" s="29"/>
      <x:c r="C35" s="29"/>
      <x:c r="D35" s="29"/>
      <x:c r="E35" s="29"/>
      <x:c r="F35" s="29"/>
      <x:c r="G35" s="29"/>
      <x:c r="H35" s="29"/>
    </x:row>
    <x:row r="36" ht="23" customHeight="1">
      <x:c r="A36" s="7" t="str">
        <x:v>General-ledger adjustments</x:v>
      </x:c>
      <x:c r="B36" s="7"/>
      <x:c r="C36" s="7"/>
      <x:c r="D36" s="7"/>
      <x:c r="E36" s="7"/>
      <x:c r="F36" s="7"/>
      <x:c r="G36" s="7"/>
      <x:c r="H36" s="7"/>
    </x:row>
    <x:row r="37" ht="29" customHeight="1">
      <x:c r="A37" s="18" t="str">
        <x:v>Evidence ID</x:v>
      </x:c>
      <x:c r="B37" s="18" t="str">
        <x:v>Date</x:v>
      </x:c>
      <x:c r="C37" s="18" t="str">
        <x:v>Description</x:v>
      </x:c>
      <x:c r="D37" s="18" t="str">
        <x:v>Direction</x:v>
      </x:c>
      <x:c r="E37" s="18" t="str">
        <x:v>Source amount</x:v>
      </x:c>
      <x:c r="F37" s="18" t="str">
        <x:v>Entry / reference</x:v>
      </x:c>
      <x:c r="G37" s="18" t="str">
        <x:v>Expected resolution</x:v>
      </x:c>
      <x:c r="H37" s="18" t="str">
        <x:v>Signed adjustment</x:v>
      </x:c>
    </x:row>
    <x:row r="38" ht="29" customHeight="1">
      <x:c r="A38" s="52"/>
      <x:c r="B38" s="58"/>
      <x:c r="C38" s="52"/>
      <x:c r="D38" s="52"/>
      <x:c r="E38" s="65"/>
      <x:c r="F38" s="52"/>
      <x:c r="G38" s="58"/>
      <x:c r="H38" s="73" t="str">
        <x:f>IF(OR(D38="",E38=""),"",IF(D38="Add",ABS(E38),-ABS(E38)))</x:f>
      </x:c>
    </x:row>
    <x:row r="39" ht="29" customHeight="1">
      <x:c r="A39" s="53"/>
      <x:c r="B39" s="59"/>
      <x:c r="C39" s="53"/>
      <x:c r="D39" s="53"/>
      <x:c r="E39" s="66"/>
      <x:c r="F39" s="53"/>
      <x:c r="G39" s="59"/>
      <x:c r="H39" s="74" t="str">
        <x:f>IF(OR(D39="",E39=""),"",IF(D39="Add",ABS(E39),-ABS(E39)))</x:f>
      </x:c>
    </x:row>
    <x:row r="40" ht="29" customHeight="1">
      <x:c r="A40" s="53"/>
      <x:c r="B40" s="59"/>
      <x:c r="C40" s="53"/>
      <x:c r="D40" s="53"/>
      <x:c r="E40" s="66"/>
      <x:c r="F40" s="53"/>
      <x:c r="G40" s="59"/>
      <x:c r="H40" s="74" t="str">
        <x:f>IF(OR(D40="",E40=""),"",IF(D40="Add",ABS(E40),-ABS(E40)))</x:f>
      </x:c>
    </x:row>
    <x:row r="41" ht="29" customHeight="1">
      <x:c r="A41" s="53"/>
      <x:c r="B41" s="59"/>
      <x:c r="C41" s="53"/>
      <x:c r="D41" s="53"/>
      <x:c r="E41" s="66"/>
      <x:c r="F41" s="53"/>
      <x:c r="G41" s="59"/>
      <x:c r="H41" s="74" t="str">
        <x:f>IF(OR(D41="",E41=""),"",IF(D41="Add",ABS(E41),-ABS(E41)))</x:f>
      </x:c>
    </x:row>
    <x:row r="42" ht="29" customHeight="1">
      <x:c r="A42" s="53"/>
      <x:c r="B42" s="59"/>
      <x:c r="C42" s="53"/>
      <x:c r="D42" s="53"/>
      <x:c r="E42" s="66"/>
      <x:c r="F42" s="53"/>
      <x:c r="G42" s="59"/>
      <x:c r="H42" s="74" t="str">
        <x:f>IF(OR(D42="",E42=""),"",IF(D42="Add",ABS(E42),-ABS(E42)))</x:f>
      </x:c>
    </x:row>
    <x:row r="43" ht="29" customHeight="1">
      <x:c r="A43" s="53"/>
      <x:c r="B43" s="59"/>
      <x:c r="C43" s="53"/>
      <x:c r="D43" s="53"/>
      <x:c r="E43" s="66"/>
      <x:c r="F43" s="53"/>
      <x:c r="G43" s="59"/>
      <x:c r="H43" s="74" t="str">
        <x:f>IF(OR(D43="",E43=""),"",IF(D43="Add",ABS(E43),-ABS(E43)))</x:f>
      </x:c>
    </x:row>
    <x:row r="44" ht="29" customHeight="1">
      <x:c r="A44" s="53"/>
      <x:c r="B44" s="59"/>
      <x:c r="C44" s="53"/>
      <x:c r="D44" s="53"/>
      <x:c r="E44" s="66"/>
      <x:c r="F44" s="53"/>
      <x:c r="G44" s="59"/>
      <x:c r="H44" s="74" t="str">
        <x:f>IF(OR(D44="",E44=""),"",IF(D44="Add",ABS(E44),-ABS(E44)))</x:f>
      </x:c>
    </x:row>
    <x:row r="45" ht="29" customHeight="1">
      <x:c r="A45" s="53"/>
      <x:c r="B45" s="59"/>
      <x:c r="C45" s="53"/>
      <x:c r="D45" s="53"/>
      <x:c r="E45" s="66"/>
      <x:c r="F45" s="53"/>
      <x:c r="G45" s="59"/>
      <x:c r="H45" s="74" t="str">
        <x:f>IF(OR(D45="",E45=""),"",IF(D45="Add",ABS(E45),-ABS(E45)))</x:f>
      </x:c>
    </x:row>
    <x:row r="46" ht="29" customHeight="1">
      <x:c r="A46" s="53"/>
      <x:c r="B46" s="59"/>
      <x:c r="C46" s="53"/>
      <x:c r="D46" s="53"/>
      <x:c r="E46" s="66"/>
      <x:c r="F46" s="53"/>
      <x:c r="G46" s="59"/>
      <x:c r="H46" s="74" t="str">
        <x:f>IF(OR(D46="",E46=""),"",IF(D46="Add",ABS(E46),-ABS(E46)))</x:f>
      </x:c>
    </x:row>
    <x:row r="47" ht="29" customHeight="1">
      <x:c r="A47" s="53"/>
      <x:c r="B47" s="59"/>
      <x:c r="C47" s="53"/>
      <x:c r="D47" s="53"/>
      <x:c r="E47" s="66"/>
      <x:c r="F47" s="53"/>
      <x:c r="G47" s="59"/>
      <x:c r="H47" s="74" t="str">
        <x:f>IF(OR(D47="",E47=""),"",IF(D47="Add",ABS(E47),-ABS(E47)))</x:f>
      </x:c>
    </x:row>
    <x:row r="48" ht="29" customHeight="1">
      <x:c r="A48" s="53"/>
      <x:c r="B48" s="59"/>
      <x:c r="C48" s="53"/>
      <x:c r="D48" s="53"/>
      <x:c r="E48" s="66"/>
      <x:c r="F48" s="53"/>
      <x:c r="G48" s="59"/>
      <x:c r="H48" s="74" t="str">
        <x:f>IF(OR(D48="",E48=""),"",IF(D48="Add",ABS(E48),-ABS(E48)))</x:f>
      </x:c>
    </x:row>
    <x:row r="49" ht="29" customHeight="1">
      <x:c r="A49" s="53"/>
      <x:c r="B49" s="59"/>
      <x:c r="C49" s="53"/>
      <x:c r="D49" s="53"/>
      <x:c r="E49" s="66"/>
      <x:c r="F49" s="53"/>
      <x:c r="G49" s="59"/>
      <x:c r="H49" s="74" t="str">
        <x:f>IF(OR(D49="",E49=""),"",IF(D49="Add",ABS(E49),-ABS(E49)))</x:f>
      </x:c>
    </x:row>
    <x:row r="50" ht="29" customHeight="1">
      <x:c r="A50" s="53"/>
      <x:c r="B50" s="59"/>
      <x:c r="C50" s="53"/>
      <x:c r="D50" s="53"/>
      <x:c r="E50" s="66"/>
      <x:c r="F50" s="53"/>
      <x:c r="G50" s="59"/>
      <x:c r="H50" s="74" t="str">
        <x:f>IF(OR(D50="",E50=""),"",IF(D50="Add",ABS(E50),-ABS(E50)))</x:f>
      </x:c>
    </x:row>
    <x:row r="51" ht="29" customHeight="1">
      <x:c r="A51" s="53"/>
      <x:c r="B51" s="59"/>
      <x:c r="C51" s="53"/>
      <x:c r="D51" s="53"/>
      <x:c r="E51" s="66"/>
      <x:c r="F51" s="53"/>
      <x:c r="G51" s="59"/>
      <x:c r="H51" s="74" t="str">
        <x:f>IF(OR(D51="",E51=""),"",IF(D51="Add",ABS(E51),-ABS(E51)))</x:f>
      </x:c>
    </x:row>
    <x:row r="52" ht="29" customHeight="1">
      <x:c r="A52" s="54"/>
      <x:c r="B52" s="60"/>
      <x:c r="C52" s="54"/>
      <x:c r="D52" s="54"/>
      <x:c r="E52" s="67"/>
      <x:c r="F52" s="54"/>
      <x:c r="G52" s="60"/>
      <x:c r="H52" s="75" t="str">
        <x:f>IF(OR(D52="",E52=""),"",IF(D52="Add",ABS(E52),-ABS(E52)))</x:f>
      </x:c>
    </x:row>
  </x:sheetData>
  <x:conditionalFormatting sqref="E15:E15">
    <x:cfRule type="containsText" dxfId="0" priority="1" operator="containsText" text="Reconciled"/>
    <x:cfRule type="containsText" dxfId="1" priority="2" operator="containsText" text="Investigate"/>
    <x:cfRule type="containsText" dxfId="2" priority="3" operator="containsText" text="Enter"/>
  </x:conditionalFormatting>
  <x:dataValidations count="2">
    <x:dataValidation type="list" sqref="D19:D33">
      <x:formula1>"Add,Subtract"</x:formula1>
    </x:dataValidation>
    <x:dataValidation type="list" sqref="D38:D52">
      <x:formula1>"Add,Subtract"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8" topLeftCell="A19" activePane="bottomLeft" state="frozen"/>
    </x:sheetView>
  </x:sheetViews>
  <x:sheetFormatPr defaultRowHeight="15"/>
  <x:cols>
    <x:col min="1" max="1" width="24" hidden="0" customWidth="1"/>
    <x:col min="2" max="2" width="13" hidden="0" customWidth="1"/>
    <x:col min="3" max="3" width="35" hidden="0" customWidth="1"/>
    <x:col min="4" max="4" width="28" hidden="0" customWidth="1"/>
    <x:col min="5" max="5" width="17" hidden="0" customWidth="1"/>
    <x:col min="6" max="6" width="27" hidden="0" customWidth="1"/>
    <x:col min="7" max="7" width="18" hidden="0" customWidth="1"/>
    <x:col min="8" max="8" width="19" hidden="0" customWidth="1"/>
  </x:cols>
  <x:sheetData>
    <x:row r="1">
      <x:c r="A1" s="29"/>
      <x:c r="B1" s="29"/>
      <x:c r="C1" s="29"/>
      <x:c r="D1" s="29"/>
      <x:c r="E1" s="29"/>
      <x:c r="F1" s="29"/>
      <x:c r="G1" s="29"/>
      <x:c r="H1" s="29"/>
    </x:row>
    <x:row r="2">
      <x:c r="A2" s="2" t="str">
        <x:v>Account reconciliation sample</x:v>
      </x:c>
      <x:c r="B2" s="30"/>
      <x:c r="C2" s="30"/>
      <x:c r="D2" s="30"/>
      <x:c r="E2" s="30"/>
      <x:c r="F2" s="30"/>
      <x:c r="G2" s="30"/>
      <x:c r="H2" s="30"/>
    </x:row>
    <x:row r="3" ht="20" customHeight="1">
      <x:c r="A3" s="4" t="str">
        <x:v>Completed synthetic clearing-account example. Blue cells are source inputs.</x:v>
      </x:c>
      <x:c r="B3" s="4"/>
      <x:c r="C3" s="4"/>
      <x:c r="D3" s="4"/>
      <x:c r="E3" s="4"/>
      <x:c r="F3" s="4"/>
      <x:c r="G3" s="4"/>
      <x:c r="H3" s="4"/>
    </x:row>
    <x:row r="4">
      <x:c r="A4" s="29"/>
      <x:c r="B4" s="29"/>
      <x:c r="C4" s="29"/>
      <x:c r="D4" s="29"/>
      <x:c r="E4" s="29"/>
      <x:c r="F4" s="29"/>
      <x:c r="G4" s="29"/>
      <x:c r="H4" s="29"/>
    </x:row>
    <x:row r="5" ht="23" customHeight="1">
      <x:c r="A5" s="7" t="str">
        <x:v>Account and control record</x:v>
      </x:c>
      <x:c r="B5" s="7"/>
      <x:c r="C5" s="7"/>
      <x:c r="D5" s="7"/>
      <x:c r="E5" s="7"/>
      <x:c r="F5" s="7"/>
      <x:c r="G5" s="7"/>
      <x:c r="H5" s="7"/>
    </x:row>
    <x:row r="6">
      <x:c r="A6" s="32" t="str">
        <x:v>Account</x:v>
      </x:c>
      <x:c r="B6" s="32" t="str"/>
      <x:c r="C6" s="32" t="str">
        <x:v>Period end</x:v>
      </x:c>
      <x:c r="D6" s="32" t="str"/>
      <x:c r="E6" s="32" t="str">
        <x:v>Currency</x:v>
      </x:c>
      <x:c r="F6" s="32" t="str">
        <x:v>Prepared by</x:v>
      </x:c>
      <x:c r="G6" s="32" t="str">
        <x:v>Reviewed by</x:v>
      </x:c>
      <x:c r="H6" s="32" t="str">
        <x:v>Status date</x:v>
      </x:c>
    </x:row>
    <x:row r="7">
      <x:c r="A7" s="35" t="str">
        <x:v>Processor clearing</x:v>
      </x:c>
      <x:c r="B7" s="36" t="str"/>
      <x:c r="C7" s="38" t="n">
        <x:v>46265</x:v>
      </x:c>
      <x:c r="D7" s="36" t="str"/>
      <x:c r="E7" s="37" t="str">
        <x:v>USD</x:v>
      </x:c>
      <x:c r="F7" s="37" t="str">
        <x:v>Sample preparer</x:v>
      </x:c>
      <x:c r="G7" s="37" t="str">
        <x:v>Sample reviewer</x:v>
      </x:c>
      <x:c r="H7" s="39" t="n">
        <x:v>46268</x:v>
      </x:c>
    </x:row>
    <x:row r="8">
      <x:c r="A8" s="29"/>
      <x:c r="B8" s="29"/>
      <x:c r="C8" s="29"/>
      <x:c r="D8" s="29"/>
      <x:c r="E8" s="29"/>
      <x:c r="F8" s="29"/>
      <x:c r="G8" s="29"/>
      <x:c r="H8" s="29"/>
    </x:row>
    <x:row r="9" ht="23" customHeight="1">
      <x:c r="A9" s="7" t="str">
        <x:v>Balance summary</x:v>
      </x:c>
      <x:c r="B9" s="7"/>
      <x:c r="C9" s="7"/>
      <x:c r="D9" s="7"/>
      <x:c r="E9" s="7"/>
      <x:c r="F9" s="7"/>
      <x:c r="G9" s="7"/>
      <x:c r="H9" s="7"/>
    </x:row>
    <x:row r="10" ht="29" customHeight="1">
      <x:c r="A10" s="18" t="str">
        <x:v>Independent source</x:v>
      </x:c>
      <x:c r="B10" s="18" t="str">
        <x:v>Amount</x:v>
      </x:c>
      <x:c r="C10" s="29"/>
      <x:c r="D10" s="18" t="str">
        <x:v>General ledger</x:v>
      </x:c>
      <x:c r="E10" s="18" t="str">
        <x:v>Amount</x:v>
      </x:c>
      <x:c r="F10" s="29"/>
      <x:c r="G10" s="29"/>
      <x:c r="H10" s="29"/>
    </x:row>
    <x:row r="11">
      <x:c r="A11" s="29" t="str">
        <x:v>Source balance</x:v>
      </x:c>
      <x:c r="B11" s="61" t="n">
        <x:v>24500</x:v>
      </x:c>
      <x:c r="C11" s="29"/>
      <x:c r="D11" s="29" t="str">
        <x:v>Unadjusted ledger balance</x:v>
      </x:c>
      <x:c r="E11" s="61" t="n">
        <x:v>23820</x:v>
      </x:c>
      <x:c r="F11" s="29"/>
      <x:c r="G11" s="29"/>
      <x:c r="H11" s="29"/>
    </x:row>
    <x:row r="12">
      <x:c r="A12" s="29" t="str">
        <x:v>Source-side adjustments</x:v>
      </x:c>
      <x:c r="B12" s="72" t="n">
        <x:f>SUM(H19:H33)</x:f>
        <x:v>1130</x:v>
      </x:c>
      <x:c r="C12" s="29"/>
      <x:c r="D12" s="29" t="str">
        <x:v>Ledger-side adjustments</x:v>
      </x:c>
      <x:c r="E12" s="72" t="n">
        <x:f>SUM(H38:H52)</x:f>
        <x:v>1810</x:v>
      </x:c>
      <x:c r="F12" s="29"/>
      <x:c r="G12" s="29"/>
      <x:c r="H12" s="29"/>
    </x:row>
    <x:row r="13">
      <x:c r="A13" s="42" t="str">
        <x:v>Adjusted source balance</x:v>
      </x:c>
      <x:c r="B13" s="63" t="n">
        <x:f>IF(B11="","",SUM(B11:B12))</x:f>
        <x:v>25630</x:v>
      </x:c>
      <x:c r="C13" s="29"/>
      <x:c r="D13" s="42" t="str">
        <x:v>Adjusted ledger balance</x:v>
      </x:c>
      <x:c r="E13" s="63" t="n">
        <x:f>IF(E11="","",SUM(E11:E12))</x:f>
        <x:v>25630</x:v>
      </x:c>
      <x:c r="F13" s="29"/>
      <x:c r="G13" s="29"/>
      <x:c r="H13" s="29"/>
    </x:row>
    <x:row r="14">
      <x:c r="A14" s="29"/>
      <x:c r="B14" s="72"/>
      <x:c r="C14" s="29"/>
      <x:c r="D14" s="29"/>
      <x:c r="E14" s="29"/>
      <x:c r="F14" s="29"/>
      <x:c r="G14" s="29"/>
      <x:c r="H14" s="29"/>
    </x:row>
    <x:row r="15">
      <x:c r="A15" s="43" t="str">
        <x:v>Difference</x:v>
      </x:c>
      <x:c r="B15" s="71" t="n">
        <x:f>IF(OR(B11="",E11=""),"",B13-E13)</x:f>
        <x:v>0</x:v>
      </x:c>
      <x:c r="C15" s="43"/>
      <x:c r="D15" s="43" t="str">
        <x:v>Status</x:v>
      </x:c>
      <x:c r="E15" s="44" t="str">
        <x:f>IF(OR(B11="",E11=""),"Enter starting balances",IF(ABS(B15)&lt;0.01,"Reconciled","Investigate difference"))</x:f>
        <x:v>Reconciled</x:v>
      </x:c>
      <x:c r="F15" s="29"/>
      <x:c r="G15" s="29"/>
      <x:c r="H15" s="29"/>
    </x:row>
    <x:row r="16">
      <x:c r="A16" s="29"/>
      <x:c r="B16" s="29"/>
      <x:c r="C16" s="29"/>
      <x:c r="D16" s="29"/>
      <x:c r="E16" s="29"/>
      <x:c r="F16" s="29"/>
      <x:c r="G16" s="29"/>
      <x:c r="H16" s="29"/>
    </x:row>
    <x:row r="17" ht="23" customHeight="1">
      <x:c r="A17" s="7" t="str">
        <x:v>Independent-source adjustments</x:v>
      </x:c>
      <x:c r="B17" s="7"/>
      <x:c r="C17" s="7"/>
      <x:c r="D17" s="7"/>
      <x:c r="E17" s="7"/>
      <x:c r="F17" s="7"/>
      <x:c r="G17" s="7"/>
      <x:c r="H17" s="7"/>
    </x:row>
    <x:row r="18" ht="29" customHeight="1">
      <x:c r="A18" s="18" t="str">
        <x:v>Evidence ID</x:v>
      </x:c>
      <x:c r="B18" s="18" t="str">
        <x:v>Date</x:v>
      </x:c>
      <x:c r="C18" s="18" t="str">
        <x:v>Description</x:v>
      </x:c>
      <x:c r="D18" s="18" t="str">
        <x:v>Direction</x:v>
      </x:c>
      <x:c r="E18" s="18" t="str">
        <x:v>Source amount</x:v>
      </x:c>
      <x:c r="F18" s="18" t="str">
        <x:v>Owner / reference</x:v>
      </x:c>
      <x:c r="G18" s="18" t="str">
        <x:v>Expected resolution</x:v>
      </x:c>
      <x:c r="H18" s="18" t="str">
        <x:v>Signed adjustment</x:v>
      </x:c>
    </x:row>
    <x:row r="19" ht="29" customHeight="1">
      <x:c r="A19" s="52" t="str">
        <x:v>SRC-014</x:v>
      </x:c>
      <x:c r="B19" s="58" t="n">
        <x:v>46263</x:v>
      </x:c>
      <x:c r="C19" s="52" t="str">
        <x:v>Settlement received after source cutoff</x:v>
      </x:c>
      <x:c r="D19" s="52" t="str">
        <x:v>Add</x:v>
      </x:c>
      <x:c r="E19" s="65" t="n">
        <x:v>1250</x:v>
      </x:c>
      <x:c r="F19" s="52" t="str">
        <x:v>Settlement report S-882</x:v>
      </x:c>
      <x:c r="G19" s="58" t="n">
        <x:v>46267</x:v>
      </x:c>
      <x:c r="H19" s="73" t="n">
        <x:f>IF(OR(D19="",E19=""),"",IF(D19="Add",ABS(E19),-ABS(E19)))</x:f>
        <x:v>1250</x:v>
      </x:c>
    </x:row>
    <x:row r="20" ht="29" customHeight="1">
      <x:c r="A20" s="53" t="str">
        <x:v>SRC-019</x:v>
      </x:c>
      <x:c r="B20" s="59" t="n">
        <x:v>46265</x:v>
      </x:c>
      <x:c r="C20" s="53" t="str">
        <x:v>Processor correction pending</x:v>
      </x:c>
      <x:c r="D20" s="53" t="str">
        <x:v>Subtract</x:v>
      </x:c>
      <x:c r="E20" s="66" t="n">
        <x:v>120</x:v>
      </x:c>
      <x:c r="F20" s="53" t="str">
        <x:v>Support case P-191</x:v>
      </x:c>
      <x:c r="G20" s="59" t="n">
        <x:v>46270</x:v>
      </x:c>
      <x:c r="H20" s="74" t="n">
        <x:f>IF(OR(D20="",E20=""),"",IF(D20="Add",ABS(E20),-ABS(E20)))</x:f>
        <x:v>-120</x:v>
      </x:c>
    </x:row>
    <x:row r="21" ht="29" customHeight="1">
      <x:c r="A21" s="53"/>
      <x:c r="B21" s="59"/>
      <x:c r="C21" s="53"/>
      <x:c r="D21" s="53"/>
      <x:c r="E21" s="66"/>
      <x:c r="F21" s="53"/>
      <x:c r="G21" s="59"/>
      <x:c r="H21" s="74" t="str">
        <x:f>IF(OR(D21="",E21=""),"",IF(D21="Add",ABS(E21),-ABS(E21)))</x:f>
      </x:c>
    </x:row>
    <x:row r="22" ht="29" customHeight="1">
      <x:c r="A22" s="53"/>
      <x:c r="B22" s="59"/>
      <x:c r="C22" s="53"/>
      <x:c r="D22" s="53"/>
      <x:c r="E22" s="66"/>
      <x:c r="F22" s="53"/>
      <x:c r="G22" s="59"/>
      <x:c r="H22" s="74" t="str">
        <x:f>IF(OR(D22="",E22=""),"",IF(D22="Add",ABS(E22),-ABS(E22)))</x:f>
      </x:c>
    </x:row>
    <x:row r="23" ht="29" customHeight="1">
      <x:c r="A23" s="53"/>
      <x:c r="B23" s="59"/>
      <x:c r="C23" s="53"/>
      <x:c r="D23" s="53"/>
      <x:c r="E23" s="66"/>
      <x:c r="F23" s="53"/>
      <x:c r="G23" s="59"/>
      <x:c r="H23" s="74" t="str">
        <x:f>IF(OR(D23="",E23=""),"",IF(D23="Add",ABS(E23),-ABS(E23)))</x:f>
      </x:c>
    </x:row>
    <x:row r="24" ht="29" customHeight="1">
      <x:c r="A24" s="53"/>
      <x:c r="B24" s="59"/>
      <x:c r="C24" s="53"/>
      <x:c r="D24" s="53"/>
      <x:c r="E24" s="66"/>
      <x:c r="F24" s="53"/>
      <x:c r="G24" s="59"/>
      <x:c r="H24" s="74" t="str">
        <x:f>IF(OR(D24="",E24=""),"",IF(D24="Add",ABS(E24),-ABS(E24)))</x:f>
      </x:c>
    </x:row>
    <x:row r="25" ht="29" customHeight="1">
      <x:c r="A25" s="53"/>
      <x:c r="B25" s="59"/>
      <x:c r="C25" s="53"/>
      <x:c r="D25" s="53"/>
      <x:c r="E25" s="66"/>
      <x:c r="F25" s="53"/>
      <x:c r="G25" s="59"/>
      <x:c r="H25" s="74" t="str">
        <x:f>IF(OR(D25="",E25=""),"",IF(D25="Add",ABS(E25),-ABS(E25)))</x:f>
      </x:c>
    </x:row>
    <x:row r="26" ht="29" customHeight="1">
      <x:c r="A26" s="53"/>
      <x:c r="B26" s="59"/>
      <x:c r="C26" s="53"/>
      <x:c r="D26" s="53"/>
      <x:c r="E26" s="66"/>
      <x:c r="F26" s="53"/>
      <x:c r="G26" s="59"/>
      <x:c r="H26" s="74" t="str">
        <x:f>IF(OR(D26="",E26=""),"",IF(D26="Add",ABS(E26),-ABS(E26)))</x:f>
      </x:c>
    </x:row>
    <x:row r="27" ht="29" customHeight="1">
      <x:c r="A27" s="53"/>
      <x:c r="B27" s="59"/>
      <x:c r="C27" s="53"/>
      <x:c r="D27" s="53"/>
      <x:c r="E27" s="66"/>
      <x:c r="F27" s="53"/>
      <x:c r="G27" s="59"/>
      <x:c r="H27" s="74" t="str">
        <x:f>IF(OR(D27="",E27=""),"",IF(D27="Add",ABS(E27),-ABS(E27)))</x:f>
      </x:c>
    </x:row>
    <x:row r="28" ht="29" customHeight="1">
      <x:c r="A28" s="53"/>
      <x:c r="B28" s="59"/>
      <x:c r="C28" s="53"/>
      <x:c r="D28" s="53"/>
      <x:c r="E28" s="66"/>
      <x:c r="F28" s="53"/>
      <x:c r="G28" s="59"/>
      <x:c r="H28" s="74" t="str">
        <x:f>IF(OR(D28="",E28=""),"",IF(D28="Add",ABS(E28),-ABS(E28)))</x:f>
      </x:c>
    </x:row>
    <x:row r="29" ht="29" customHeight="1">
      <x:c r="A29" s="53"/>
      <x:c r="B29" s="59"/>
      <x:c r="C29" s="53"/>
      <x:c r="D29" s="53"/>
      <x:c r="E29" s="66"/>
      <x:c r="F29" s="53"/>
      <x:c r="G29" s="59"/>
      <x:c r="H29" s="74" t="str">
        <x:f>IF(OR(D29="",E29=""),"",IF(D29="Add",ABS(E29),-ABS(E29)))</x:f>
      </x:c>
    </x:row>
    <x:row r="30" ht="29" customHeight="1">
      <x:c r="A30" s="53"/>
      <x:c r="B30" s="59"/>
      <x:c r="C30" s="53"/>
      <x:c r="D30" s="53"/>
      <x:c r="E30" s="66"/>
      <x:c r="F30" s="53"/>
      <x:c r="G30" s="59"/>
      <x:c r="H30" s="74" t="str">
        <x:f>IF(OR(D30="",E30=""),"",IF(D30="Add",ABS(E30),-ABS(E30)))</x:f>
      </x:c>
    </x:row>
    <x:row r="31" ht="29" customHeight="1">
      <x:c r="A31" s="53"/>
      <x:c r="B31" s="59"/>
      <x:c r="C31" s="53"/>
      <x:c r="D31" s="53"/>
      <x:c r="E31" s="66"/>
      <x:c r="F31" s="53"/>
      <x:c r="G31" s="59"/>
      <x:c r="H31" s="74" t="str">
        <x:f>IF(OR(D31="",E31=""),"",IF(D31="Add",ABS(E31),-ABS(E31)))</x:f>
      </x:c>
    </x:row>
    <x:row r="32" ht="29" customHeight="1">
      <x:c r="A32" s="53"/>
      <x:c r="B32" s="59"/>
      <x:c r="C32" s="53"/>
      <x:c r="D32" s="53"/>
      <x:c r="E32" s="66"/>
      <x:c r="F32" s="53"/>
      <x:c r="G32" s="59"/>
      <x:c r="H32" s="74" t="str">
        <x:f>IF(OR(D32="",E32=""),"",IF(D32="Add",ABS(E32),-ABS(E32)))</x:f>
      </x:c>
    </x:row>
    <x:row r="33" ht="29" customHeight="1">
      <x:c r="A33" s="54"/>
      <x:c r="B33" s="60"/>
      <x:c r="C33" s="54"/>
      <x:c r="D33" s="54"/>
      <x:c r="E33" s="67"/>
      <x:c r="F33" s="54"/>
      <x:c r="G33" s="60"/>
      <x:c r="H33" s="75" t="str">
        <x:f>IF(OR(D33="",E33=""),"",IF(D33="Add",ABS(E33),-ABS(E33)))</x:f>
      </x:c>
    </x:row>
    <x:row r="34">
      <x:c r="A34" s="29"/>
      <x:c r="B34" s="29"/>
      <x:c r="C34" s="29"/>
      <x:c r="D34" s="29"/>
      <x:c r="E34" s="29"/>
      <x:c r="F34" s="29"/>
      <x:c r="G34" s="29"/>
      <x:c r="H34" s="29"/>
    </x:row>
    <x:row r="35">
      <x:c r="A35" s="29"/>
      <x:c r="B35" s="29"/>
      <x:c r="C35" s="29"/>
      <x:c r="D35" s="29"/>
      <x:c r="E35" s="29"/>
      <x:c r="F35" s="29"/>
      <x:c r="G35" s="29"/>
      <x:c r="H35" s="29"/>
    </x:row>
    <x:row r="36" ht="23" customHeight="1">
      <x:c r="A36" s="7" t="str">
        <x:v>General-ledger adjustments</x:v>
      </x:c>
      <x:c r="B36" s="7"/>
      <x:c r="C36" s="7"/>
      <x:c r="D36" s="7"/>
      <x:c r="E36" s="7"/>
      <x:c r="F36" s="7"/>
      <x:c r="G36" s="7"/>
      <x:c r="H36" s="7"/>
    </x:row>
    <x:row r="37" ht="29" customHeight="1">
      <x:c r="A37" s="18" t="str">
        <x:v>Evidence ID</x:v>
      </x:c>
      <x:c r="B37" s="18" t="str">
        <x:v>Date</x:v>
      </x:c>
      <x:c r="C37" s="18" t="str">
        <x:v>Description</x:v>
      </x:c>
      <x:c r="D37" s="18" t="str">
        <x:v>Direction</x:v>
      </x:c>
      <x:c r="E37" s="18" t="str">
        <x:v>Source amount</x:v>
      </x:c>
      <x:c r="F37" s="18" t="str">
        <x:v>Entry / reference</x:v>
      </x:c>
      <x:c r="G37" s="18" t="str">
        <x:v>Expected resolution</x:v>
      </x:c>
      <x:c r="H37" s="18" t="str">
        <x:v>Signed adjustment</x:v>
      </x:c>
    </x:row>
    <x:row r="38" ht="29" customHeight="1">
      <x:c r="A38" s="52" t="str">
        <x:v>GL-044</x:v>
      </x:c>
      <x:c r="B38" s="58" t="n">
        <x:v>46265</x:v>
      </x:c>
      <x:c r="C38" s="52" t="str">
        <x:v>Processing fee not recorded</x:v>
      </x:c>
      <x:c r="D38" s="52" t="str">
        <x:v>Subtract</x:v>
      </x:c>
      <x:c r="E38" s="65" t="n">
        <x:v>80</x:v>
      </x:c>
      <x:c r="F38" s="52" t="str">
        <x:v>Proposed JE-184</x:v>
      </x:c>
      <x:c r="G38" s="58" t="n">
        <x:v>46268</x:v>
      </x:c>
      <x:c r="H38" s="73" t="n">
        <x:f>IF(OR(D38="",E38=""),"",IF(D38="Add",ABS(E38),-ABS(E38)))</x:f>
        <x:v>-80</x:v>
      </x:c>
    </x:row>
    <x:row r="39" ht="29" customHeight="1">
      <x:c r="A39" s="53" t="str">
        <x:v>GL-047</x:v>
      </x:c>
      <x:c r="B39" s="59" t="n">
        <x:v>46265</x:v>
      </x:c>
      <x:c r="C39" s="53" t="str">
        <x:v>Settlement posted after ledger cutoff</x:v>
      </x:c>
      <x:c r="D39" s="53" t="str">
        <x:v>Add</x:v>
      </x:c>
      <x:c r="E39" s="66" t="n">
        <x:v>1890</x:v>
      </x:c>
      <x:c r="F39" s="53" t="str">
        <x:v>Posted JE-191</x:v>
      </x:c>
      <x:c r="G39" s="59" t="n">
        <x:v>46268</x:v>
      </x:c>
      <x:c r="H39" s="74" t="n">
        <x:f>IF(OR(D39="",E39=""),"",IF(D39="Add",ABS(E39),-ABS(E39)))</x:f>
        <x:v>1890</x:v>
      </x:c>
    </x:row>
    <x:row r="40" ht="29" customHeight="1">
      <x:c r="A40" s="53"/>
      <x:c r="B40" s="59"/>
      <x:c r="C40" s="53"/>
      <x:c r="D40" s="53"/>
      <x:c r="E40" s="66"/>
      <x:c r="F40" s="53"/>
      <x:c r="G40" s="59"/>
      <x:c r="H40" s="74" t="str">
        <x:f>IF(OR(D40="",E40=""),"",IF(D40="Add",ABS(E40),-ABS(E40)))</x:f>
      </x:c>
    </x:row>
    <x:row r="41" ht="29" customHeight="1">
      <x:c r="A41" s="53"/>
      <x:c r="B41" s="59"/>
      <x:c r="C41" s="53"/>
      <x:c r="D41" s="53"/>
      <x:c r="E41" s="66"/>
      <x:c r="F41" s="53"/>
      <x:c r="G41" s="59"/>
      <x:c r="H41" s="74" t="str">
        <x:f>IF(OR(D41="",E41=""),"",IF(D41="Add",ABS(E41),-ABS(E41)))</x:f>
      </x:c>
    </x:row>
    <x:row r="42" ht="29" customHeight="1">
      <x:c r="A42" s="53"/>
      <x:c r="B42" s="59"/>
      <x:c r="C42" s="53"/>
      <x:c r="D42" s="53"/>
      <x:c r="E42" s="66"/>
      <x:c r="F42" s="53"/>
      <x:c r="G42" s="59"/>
      <x:c r="H42" s="74" t="str">
        <x:f>IF(OR(D42="",E42=""),"",IF(D42="Add",ABS(E42),-ABS(E42)))</x:f>
      </x:c>
    </x:row>
    <x:row r="43" ht="29" customHeight="1">
      <x:c r="A43" s="53"/>
      <x:c r="B43" s="59"/>
      <x:c r="C43" s="53"/>
      <x:c r="D43" s="53"/>
      <x:c r="E43" s="66"/>
      <x:c r="F43" s="53"/>
      <x:c r="G43" s="59"/>
      <x:c r="H43" s="74" t="str">
        <x:f>IF(OR(D43="",E43=""),"",IF(D43="Add",ABS(E43),-ABS(E43)))</x:f>
      </x:c>
    </x:row>
    <x:row r="44" ht="29" customHeight="1">
      <x:c r="A44" s="53"/>
      <x:c r="B44" s="59"/>
      <x:c r="C44" s="53"/>
      <x:c r="D44" s="53"/>
      <x:c r="E44" s="66"/>
      <x:c r="F44" s="53"/>
      <x:c r="G44" s="59"/>
      <x:c r="H44" s="74" t="str">
        <x:f>IF(OR(D44="",E44=""),"",IF(D44="Add",ABS(E44),-ABS(E44)))</x:f>
      </x:c>
    </x:row>
    <x:row r="45" ht="29" customHeight="1">
      <x:c r="A45" s="53"/>
      <x:c r="B45" s="59"/>
      <x:c r="C45" s="53"/>
      <x:c r="D45" s="53"/>
      <x:c r="E45" s="66"/>
      <x:c r="F45" s="53"/>
      <x:c r="G45" s="59"/>
      <x:c r="H45" s="74" t="str">
        <x:f>IF(OR(D45="",E45=""),"",IF(D45="Add",ABS(E45),-ABS(E45)))</x:f>
      </x:c>
    </x:row>
    <x:row r="46" ht="29" customHeight="1">
      <x:c r="A46" s="53"/>
      <x:c r="B46" s="59"/>
      <x:c r="C46" s="53"/>
      <x:c r="D46" s="53"/>
      <x:c r="E46" s="66"/>
      <x:c r="F46" s="53"/>
      <x:c r="G46" s="59"/>
      <x:c r="H46" s="74" t="str">
        <x:f>IF(OR(D46="",E46=""),"",IF(D46="Add",ABS(E46),-ABS(E46)))</x:f>
      </x:c>
    </x:row>
    <x:row r="47" ht="29" customHeight="1">
      <x:c r="A47" s="53"/>
      <x:c r="B47" s="59"/>
      <x:c r="C47" s="53"/>
      <x:c r="D47" s="53"/>
      <x:c r="E47" s="66"/>
      <x:c r="F47" s="53"/>
      <x:c r="G47" s="59"/>
      <x:c r="H47" s="74" t="str">
        <x:f>IF(OR(D47="",E47=""),"",IF(D47="Add",ABS(E47),-ABS(E47)))</x:f>
      </x:c>
    </x:row>
    <x:row r="48" ht="29" customHeight="1">
      <x:c r="A48" s="53"/>
      <x:c r="B48" s="59"/>
      <x:c r="C48" s="53"/>
      <x:c r="D48" s="53"/>
      <x:c r="E48" s="66"/>
      <x:c r="F48" s="53"/>
      <x:c r="G48" s="59"/>
      <x:c r="H48" s="74" t="str">
        <x:f>IF(OR(D48="",E48=""),"",IF(D48="Add",ABS(E48),-ABS(E48)))</x:f>
      </x:c>
    </x:row>
    <x:row r="49" ht="29" customHeight="1">
      <x:c r="A49" s="53"/>
      <x:c r="B49" s="59"/>
      <x:c r="C49" s="53"/>
      <x:c r="D49" s="53"/>
      <x:c r="E49" s="66"/>
      <x:c r="F49" s="53"/>
      <x:c r="G49" s="59"/>
      <x:c r="H49" s="74" t="str">
        <x:f>IF(OR(D49="",E49=""),"",IF(D49="Add",ABS(E49),-ABS(E49)))</x:f>
      </x:c>
    </x:row>
    <x:row r="50" ht="29" customHeight="1">
      <x:c r="A50" s="53"/>
      <x:c r="B50" s="59"/>
      <x:c r="C50" s="53"/>
      <x:c r="D50" s="53"/>
      <x:c r="E50" s="66"/>
      <x:c r="F50" s="53"/>
      <x:c r="G50" s="59"/>
      <x:c r="H50" s="74" t="str">
        <x:f>IF(OR(D50="",E50=""),"",IF(D50="Add",ABS(E50),-ABS(E50)))</x:f>
      </x:c>
    </x:row>
    <x:row r="51" ht="29" customHeight="1">
      <x:c r="A51" s="53"/>
      <x:c r="B51" s="59"/>
      <x:c r="C51" s="53"/>
      <x:c r="D51" s="53"/>
      <x:c r="E51" s="66"/>
      <x:c r="F51" s="53"/>
      <x:c r="G51" s="59"/>
      <x:c r="H51" s="74" t="str">
        <x:f>IF(OR(D51="",E51=""),"",IF(D51="Add",ABS(E51),-ABS(E51)))</x:f>
      </x:c>
    </x:row>
    <x:row r="52" ht="29" customHeight="1">
      <x:c r="A52" s="54"/>
      <x:c r="B52" s="60"/>
      <x:c r="C52" s="54"/>
      <x:c r="D52" s="54"/>
      <x:c r="E52" s="67"/>
      <x:c r="F52" s="54"/>
      <x:c r="G52" s="60"/>
      <x:c r="H52" s="75" t="str">
        <x:f>IF(OR(D52="",E52=""),"",IF(D52="Add",ABS(E52),-ABS(E52)))</x:f>
      </x:c>
    </x:row>
  </x:sheetData>
  <x:conditionalFormatting sqref="E15:E15">
    <x:cfRule type="containsText" dxfId="3" priority="1" operator="containsText" text="Reconciled"/>
    <x:cfRule type="containsText" dxfId="4" priority="2" operator="containsText" text="Investigate"/>
    <x:cfRule type="containsText" dxfId="5" priority="3" operator="containsText" text="Enter"/>
  </x:conditionalFormatting>
  <x:dataValidations count="2">
    <x:dataValidation type="list" sqref="D19:D33">
      <x:formula1>"Add,Subtract"</x:formula1>
    </x:dataValidation>
    <x:dataValidation type="list" sqref="D38:D52">
      <x:formula1>"Add,Subtract"</x:formula1>
    </x:dataValidation>
  </x:dataValidations>
  <x:pageMargins left="0.7" right="0.7" top="0.75" bottom="0.75" header="0.3" footer="0.3"/>
</x:worksheet>
</file>